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auscherhepp-my.sharepoint.com/personal/rchoplin_bauscherhepp_com/Documents/Bauscher Hepp Liquidation Files/"/>
    </mc:Choice>
  </mc:AlternateContent>
  <xr:revisionPtr revIDLastSave="0" documentId="8_{266A5F56-E749-6447-8CC3-99E3C50CFC90}" xr6:coauthVersionLast="47" xr6:coauthVersionMax="47" xr10:uidLastSave="{00000000-0000-0000-0000-000000000000}"/>
  <bookViews>
    <workbookView xWindow="10500" yWindow="2620" windowWidth="29040" windowHeight="15720" xr2:uid="{00000000-000D-0000-FFFF-FFFF00000000}"/>
  </bookViews>
  <sheets>
    <sheet name="Details" sheetId="1" r:id="rId1"/>
    <sheet name="ValidValues" sheetId="2" state="hidden" r:id="rId2"/>
    <sheet name="Config" sheetId="3" state="hidden" r:id="rId3"/>
  </sheets>
  <definedNames>
    <definedName name="_xlnm._FilterDatabase" localSheetId="0" hidden="1">Details!$A$1:$U$365</definedName>
    <definedName name="Details_16">ValidValues!$Q$2:$Q$3</definedName>
    <definedName name="Details_27">ValidValues!$AB$2:$AB$67</definedName>
    <definedName name="Details_7">ValidValues!$H$2:$H$19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1" l="1"/>
  <c r="U196" i="1" l="1"/>
  <c r="U364" i="1"/>
  <c r="U306" i="1"/>
  <c r="U307" i="1"/>
  <c r="U143" i="1"/>
  <c r="U88" i="1"/>
  <c r="U130" i="1"/>
  <c r="U325" i="1"/>
  <c r="U171" i="1"/>
  <c r="U138" i="1"/>
  <c r="U168" i="1"/>
  <c r="U264" i="1"/>
  <c r="U267" i="1"/>
  <c r="U280" i="1"/>
  <c r="U281" i="1"/>
  <c r="U263" i="1"/>
  <c r="U278" i="1"/>
  <c r="U301" i="1"/>
  <c r="U302" i="1"/>
  <c r="U304" i="1"/>
  <c r="U72" i="1"/>
  <c r="U292" i="1"/>
  <c r="U293" i="1"/>
  <c r="U89" i="1"/>
  <c r="U289" i="1"/>
  <c r="U290" i="1"/>
  <c r="U58" i="1"/>
  <c r="U166" i="1"/>
  <c r="U198" i="1"/>
  <c r="U83" i="1"/>
  <c r="U343" i="1"/>
  <c r="U342" i="1"/>
  <c r="U330" i="1"/>
  <c r="U199" i="1"/>
  <c r="U361" i="1"/>
  <c r="U258" i="1"/>
  <c r="U211" i="1"/>
  <c r="U316" i="1"/>
  <c r="U221" i="1"/>
  <c r="U222" i="1"/>
  <c r="U232" i="1"/>
  <c r="U363" i="1"/>
  <c r="U285" i="1"/>
  <c r="U355" i="1"/>
  <c r="U345" i="1"/>
  <c r="U156" i="1"/>
  <c r="U165" i="1"/>
  <c r="U164" i="1"/>
  <c r="U181" i="1"/>
  <c r="U67" i="1"/>
  <c r="U135" i="1"/>
  <c r="U333" i="1"/>
  <c r="U335" i="1"/>
  <c r="U146" i="1"/>
  <c r="U175" i="1"/>
  <c r="U125" i="1"/>
  <c r="U140" i="1"/>
  <c r="U338" i="1"/>
  <c r="U133" i="1"/>
  <c r="U249" i="1"/>
  <c r="U283" i="1"/>
  <c r="U180" i="1"/>
  <c r="U82" i="1"/>
  <c r="U188" i="1"/>
  <c r="U177" i="1"/>
  <c r="U340" i="1"/>
  <c r="U270" i="1"/>
  <c r="U157" i="1"/>
  <c r="U244" i="1"/>
  <c r="U192" i="1"/>
  <c r="U159" i="1"/>
  <c r="U172" i="1"/>
  <c r="U337" i="1"/>
  <c r="U179" i="1"/>
  <c r="U145" i="1"/>
  <c r="U174" i="1"/>
  <c r="U328" i="1"/>
  <c r="U359" i="1"/>
  <c r="U266" i="1"/>
  <c r="U282" i="1"/>
  <c r="U176" i="1"/>
  <c r="U86" i="1"/>
  <c r="U324" i="1"/>
  <c r="U319" i="1"/>
  <c r="U277" i="1"/>
  <c r="U106" i="1"/>
  <c r="U111" i="1"/>
  <c r="U298" i="1"/>
  <c r="U313" i="1"/>
  <c r="U303" i="1"/>
  <c r="U121" i="1"/>
  <c r="U308" i="1"/>
  <c r="U187" i="1"/>
  <c r="U182" i="1"/>
  <c r="U260" i="1"/>
  <c r="U152" i="1"/>
  <c r="U360" i="1"/>
  <c r="U162" i="1"/>
  <c r="U246" i="1"/>
  <c r="U201" i="1"/>
  <c r="U142" i="1"/>
  <c r="U85" i="1"/>
  <c r="U321" i="1"/>
  <c r="U66" i="1"/>
  <c r="U255" i="1"/>
  <c r="U318" i="1"/>
  <c r="U105" i="1"/>
  <c r="U110" i="1"/>
  <c r="U113" i="1"/>
  <c r="U114" i="1"/>
  <c r="U312" i="1"/>
  <c r="U132" i="1"/>
  <c r="U357" i="1"/>
  <c r="U207" i="1"/>
  <c r="U195" i="1"/>
  <c r="U339" i="1"/>
  <c r="U123" i="1"/>
  <c r="U87" i="1"/>
  <c r="U170" i="1"/>
  <c r="U299" i="1"/>
  <c r="U320" i="1"/>
  <c r="U332" i="1"/>
  <c r="U186" i="1"/>
  <c r="U279" i="1"/>
  <c r="U68" i="1"/>
  <c r="U169" i="1"/>
  <c r="U151" i="1"/>
  <c r="U53" i="1"/>
  <c r="U60" i="1"/>
  <c r="U200" i="1"/>
  <c r="U273" i="1"/>
  <c r="U253" i="1"/>
  <c r="U210" i="1"/>
  <c r="U134" i="1"/>
  <c r="U365" i="1"/>
  <c r="U331" i="1"/>
  <c r="U73" i="1"/>
  <c r="U317" i="1"/>
  <c r="U70" i="1"/>
  <c r="U129" i="1"/>
  <c r="U205" i="1"/>
  <c r="U56" i="1"/>
  <c r="U346" i="1"/>
  <c r="U225" i="1"/>
  <c r="U227" i="1"/>
  <c r="U237" i="1"/>
  <c r="U219" i="1"/>
  <c r="U62" i="1"/>
  <c r="U194" i="1"/>
  <c r="U147" i="1"/>
  <c r="U158" i="1"/>
  <c r="U271" i="1"/>
  <c r="U268" i="1"/>
  <c r="U362" i="1"/>
  <c r="U71" i="1"/>
  <c r="U189" i="1"/>
  <c r="U288" i="1"/>
  <c r="U214" i="1"/>
  <c r="U352" i="1"/>
  <c r="U153" i="1"/>
  <c r="U245" i="1"/>
  <c r="U351" i="1"/>
  <c r="U206" i="1"/>
  <c r="U300" i="1"/>
  <c r="U118" i="1"/>
  <c r="U163" i="1"/>
  <c r="U354" i="1"/>
  <c r="U137" i="1"/>
  <c r="U149" i="1"/>
  <c r="U77" i="1"/>
  <c r="U247" i="1"/>
  <c r="U93" i="1"/>
  <c r="U91" i="1"/>
  <c r="U216" i="1"/>
  <c r="U155" i="1"/>
  <c r="U197" i="1"/>
  <c r="U127" i="1"/>
  <c r="U183" i="1"/>
  <c r="U80" i="1"/>
  <c r="U204" i="1"/>
  <c r="U128" i="1"/>
  <c r="U208" i="1"/>
  <c r="U209" i="1"/>
  <c r="U191" i="1"/>
  <c r="U262" i="1"/>
  <c r="U75" i="1"/>
  <c r="U287" i="1"/>
  <c r="U243" i="1"/>
  <c r="U276" i="1"/>
  <c r="U223" i="1"/>
  <c r="U224" i="1"/>
  <c r="U234" i="1"/>
  <c r="U141" i="1"/>
  <c r="U144" i="1"/>
  <c r="U315" i="1"/>
  <c r="U322" i="1"/>
  <c r="U99" i="1"/>
  <c r="U100" i="1"/>
  <c r="U101" i="1"/>
  <c r="U115" i="1"/>
  <c r="U314" i="1"/>
  <c r="U257" i="1"/>
  <c r="U92" i="1"/>
  <c r="U98" i="1"/>
  <c r="U202" i="1"/>
  <c r="U228" i="1"/>
  <c r="U233" i="1"/>
  <c r="U240" i="1"/>
  <c r="U63" i="1"/>
  <c r="U236" i="1"/>
  <c r="U126" i="1"/>
  <c r="U327" i="1"/>
  <c r="U212" i="1"/>
  <c r="U84" i="1"/>
  <c r="U119" i="1"/>
  <c r="U275" i="1"/>
  <c r="U103" i="1"/>
  <c r="U104" i="1"/>
  <c r="U102" i="1"/>
  <c r="U261" i="1"/>
  <c r="U350" i="1"/>
  <c r="U310" i="1"/>
  <c r="U239" i="1"/>
  <c r="U259" i="1"/>
  <c r="U248" i="1"/>
  <c r="U347" i="1"/>
  <c r="U90" i="1"/>
  <c r="U184" i="1"/>
  <c r="U334" i="1"/>
  <c r="U218" i="1"/>
  <c r="U326" i="1"/>
  <c r="U203" i="1"/>
  <c r="U291" i="1"/>
  <c r="U48" i="1"/>
  <c r="U131" i="1"/>
  <c r="U341" i="1"/>
  <c r="U265" i="1"/>
  <c r="U190" i="1"/>
  <c r="U213" i="1"/>
  <c r="U173" i="1"/>
  <c r="U78" i="1"/>
  <c r="U54" i="1"/>
  <c r="U74" i="1"/>
  <c r="U167" i="1"/>
  <c r="U294" i="1"/>
  <c r="U96" i="1"/>
  <c r="U295" i="1"/>
  <c r="U349" i="1"/>
  <c r="U178" i="1"/>
  <c r="U226" i="1"/>
  <c r="U229" i="1"/>
  <c r="U238" i="1"/>
  <c r="U353" i="1"/>
  <c r="U286" i="1"/>
  <c r="U272" i="1"/>
  <c r="U323" i="1"/>
  <c r="U59" i="1"/>
  <c r="U150" i="1"/>
  <c r="U97" i="1"/>
  <c r="U274" i="1"/>
  <c r="U309" i="1"/>
  <c r="U148" i="1"/>
  <c r="U241" i="1"/>
  <c r="U348" i="1"/>
  <c r="U193" i="1"/>
  <c r="U344" i="1"/>
  <c r="U161" i="1"/>
  <c r="U109" i="1"/>
  <c r="U139" i="1"/>
  <c r="U117" i="1"/>
  <c r="U250" i="1"/>
  <c r="U230" i="1"/>
  <c r="U231" i="1"/>
  <c r="U284" i="1"/>
  <c r="U95" i="1"/>
  <c r="U64" i="1"/>
  <c r="U297" i="1"/>
  <c r="U296" i="1"/>
  <c r="U116" i="1"/>
  <c r="U120" i="1"/>
  <c r="U305" i="1"/>
  <c r="U124" i="1"/>
  <c r="U329" i="1"/>
  <c r="U336" i="1"/>
  <c r="U269" i="1"/>
  <c r="U220" i="1"/>
  <c r="U217" i="1"/>
  <c r="U251" i="1"/>
  <c r="U235" i="1"/>
  <c r="U242" i="1"/>
  <c r="U311" i="1"/>
  <c r="U136" i="1"/>
  <c r="U81" i="1"/>
  <c r="U358" i="1"/>
  <c r="U252" i="1"/>
  <c r="U185" i="1"/>
  <c r="U69" i="1"/>
  <c r="U254" i="1"/>
  <c r="U256" i="1"/>
  <c r="U215" i="1"/>
  <c r="U154" i="1"/>
  <c r="U160" i="1"/>
  <c r="U122" i="1"/>
  <c r="U52" i="1"/>
  <c r="U76" i="1"/>
  <c r="U4" i="1"/>
  <c r="U94" i="1"/>
  <c r="U51" i="1"/>
  <c r="U50" i="1"/>
  <c r="U49" i="1"/>
  <c r="U47" i="1"/>
  <c r="U46" i="1"/>
  <c r="U45" i="1"/>
  <c r="U44" i="1"/>
  <c r="U43" i="1"/>
  <c r="U42" i="1"/>
  <c r="U41" i="1"/>
  <c r="U40" i="1"/>
  <c r="U39" i="1"/>
  <c r="U38" i="1"/>
  <c r="U36" i="1"/>
  <c r="U37" i="1"/>
  <c r="U34" i="1"/>
  <c r="U35" i="1"/>
  <c r="U108" i="1"/>
  <c r="U107" i="1"/>
  <c r="U112" i="1"/>
  <c r="U33" i="1"/>
  <c r="U32" i="1"/>
  <c r="U31" i="1"/>
  <c r="U30" i="1"/>
  <c r="U29" i="1"/>
  <c r="U28" i="1"/>
  <c r="U27" i="1"/>
  <c r="U26" i="1"/>
  <c r="U79" i="1"/>
  <c r="U25" i="1"/>
  <c r="U23" i="1"/>
  <c r="U24" i="1"/>
  <c r="U21" i="1"/>
  <c r="U22" i="1"/>
  <c r="U20" i="1"/>
  <c r="U19" i="1"/>
  <c r="U18" i="1"/>
  <c r="U17" i="1"/>
  <c r="U65" i="1"/>
  <c r="U15" i="1"/>
  <c r="U16" i="1"/>
  <c r="U57" i="1"/>
  <c r="U3" i="1"/>
  <c r="U13" i="1"/>
  <c r="U14" i="1"/>
  <c r="U12" i="1"/>
  <c r="U11" i="1"/>
  <c r="U10" i="1"/>
  <c r="U9" i="1"/>
  <c r="U8" i="1"/>
  <c r="U61" i="1"/>
  <c r="U7" i="1"/>
  <c r="U6" i="1"/>
  <c r="U5" i="1"/>
  <c r="U2" i="1"/>
  <c r="U356" i="1"/>
  <c r="U367" i="1" l="1"/>
</calcChain>
</file>

<file path=xl/sharedStrings.xml><?xml version="1.0" encoding="utf-8"?>
<sst xmlns="http://schemas.openxmlformats.org/spreadsheetml/2006/main" count="4926" uniqueCount="1550">
  <si>
    <t>Item #/ SKU</t>
  </si>
  <si>
    <t>AccPac Item Description</t>
  </si>
  <si>
    <t>URL TO LARGER IMAGE</t>
  </si>
  <si>
    <t>image small</t>
  </si>
  <si>
    <t>Collection</t>
  </si>
  <si>
    <t>Brand</t>
  </si>
  <si>
    <t>Case Pack</t>
  </si>
  <si>
    <t>Max Diameter</t>
  </si>
  <si>
    <t>Length</t>
  </si>
  <si>
    <t>Width</t>
  </si>
  <si>
    <t>Height</t>
  </si>
  <si>
    <t>Fl. Oz.</t>
  </si>
  <si>
    <t>Item Weight</t>
  </si>
  <si>
    <t>Color</t>
  </si>
  <si>
    <t>QTY AVAILABLE</t>
  </si>
  <si>
    <t>2025 List Price</t>
  </si>
  <si>
    <t>P013323000565</t>
  </si>
  <si>
    <t>Playground, Oval Bowl, 9.1" x 7.1", Stoneware</t>
  </si>
  <si>
    <t>https://s3.us-west-2.amazonaws.com/catsy.575/P013323-000565.jpg</t>
  </si>
  <si>
    <t>Terra</t>
  </si>
  <si>
    <t>Playground</t>
  </si>
  <si>
    <t>9.06</t>
  </si>
  <si>
    <t>7.09</t>
  </si>
  <si>
    <t>2.37</t>
  </si>
  <si>
    <t>9.02</t>
  </si>
  <si>
    <t>2.36</t>
  </si>
  <si>
    <t>17</t>
  </si>
  <si>
    <t>1.39</t>
  </si>
  <si>
    <t>Brown</t>
  </si>
  <si>
    <t>Stoneware</t>
  </si>
  <si>
    <t>P013509000565</t>
  </si>
  <si>
    <t>Playground, Dip Dish, 3.5" ⌀, Stoneware</t>
  </si>
  <si>
    <t>https://s3.us-west-2.amazonaws.com/catsy.575/P013509-000565.jpg</t>
  </si>
  <si>
    <t>1.38</t>
  </si>
  <si>
    <t>3.54</t>
  </si>
  <si>
    <t>11.06</t>
  </si>
  <si>
    <t>3.38</t>
  </si>
  <si>
    <t>0.3</t>
  </si>
  <si>
    <t>P013319000565</t>
  </si>
  <si>
    <t>Playground, Oval Bowl, 7.5" x 5.9", Stoneware</t>
  </si>
  <si>
    <t>https://s3.us-west-2.amazonaws.com/catsy.575/P013319-000565.jpg</t>
  </si>
  <si>
    <t>5.91</t>
  </si>
  <si>
    <t>1.97</t>
  </si>
  <si>
    <t>9.1</t>
  </si>
  <si>
    <t>10.2</t>
  </si>
  <si>
    <t>0.91</t>
  </si>
  <si>
    <t>P012136000565</t>
  </si>
  <si>
    <t>Playground, Platter, 14.2" x 6.3", Stoneware, Terra</t>
  </si>
  <si>
    <t>https://s3.us-west-2.amazonaws.com/catsy.575/P012136-000565.jpg</t>
  </si>
  <si>
    <t>6.3</t>
  </si>
  <si>
    <t>1.11</t>
  </si>
  <si>
    <t>14.17</t>
  </si>
  <si>
    <t>1.1</t>
  </si>
  <si>
    <t>2.43</t>
  </si>
  <si>
    <t>Brown/Black</t>
  </si>
  <si>
    <t>P017815191087</t>
  </si>
  <si>
    <t>Tavolini, Etagere, 5.9"⌀, Stoneware</t>
  </si>
  <si>
    <t>https://s3.us-west-2.amazonaws.com/catsy.575/701781591191087_per.jpg</t>
  </si>
  <si>
    <t>Tavolini</t>
  </si>
  <si>
    <t>5.87</t>
  </si>
  <si>
    <t>2.68</t>
  </si>
  <si>
    <t>0.71</t>
  </si>
  <si>
    <t>P017812191087</t>
  </si>
  <si>
    <t>Tavolini, Etagere, 4.7"⌀, Stoneware</t>
  </si>
  <si>
    <t>https://s3.us-west-2.amazonaws.com/catsy.575/701781291191087_per.jpg</t>
  </si>
  <si>
    <t>5</t>
  </si>
  <si>
    <t>4.72</t>
  </si>
  <si>
    <t>11.81</t>
  </si>
  <si>
    <t>4.4</t>
  </si>
  <si>
    <t>0.79</t>
  </si>
  <si>
    <t>P011229008162</t>
  </si>
  <si>
    <t>Plate11.4"StellaPlayground- - TBR</t>
  </si>
  <si>
    <t>https://s3.us-west-2.amazonaws.com/catsy.575/P011229-008162.jpg</t>
  </si>
  <si>
    <t>Stella</t>
  </si>
  <si>
    <t>11.42</t>
  </si>
  <si>
    <t>5.51</t>
  </si>
  <si>
    <t>Yes</t>
  </si>
  <si>
    <t>11.4</t>
  </si>
  <si>
    <t>11.26</t>
  </si>
  <si>
    <t>0.98</t>
  </si>
  <si>
    <t>2.46</t>
  </si>
  <si>
    <t>Gray</t>
  </si>
  <si>
    <t>P013112026151</t>
  </si>
  <si>
    <t>Specials, Bowl, 4.7"⌀, Stoneware, Turquoise</t>
  </si>
  <si>
    <t>https://s3.us-west-2.amazonaws.com/catsy.575/P013112-026151.png</t>
  </si>
  <si>
    <t>Spotlights</t>
  </si>
  <si>
    <t>3.74</t>
  </si>
  <si>
    <t>4.45</t>
  </si>
  <si>
    <t>7.1</t>
  </si>
  <si>
    <t>2.44</t>
  </si>
  <si>
    <t>9.13</t>
  </si>
  <si>
    <t>0.62</t>
  </si>
  <si>
    <t>Turquoise</t>
  </si>
  <si>
    <t>P207608000001</t>
  </si>
  <si>
    <t>Small Dish Round Gold 3.1"</t>
  </si>
  <si>
    <t>https://s3.us-west-2.amazonaws.com/catsy.575/720760891000001_per.tif</t>
  </si>
  <si>
    <t>1.96</t>
  </si>
  <si>
    <t>3.07</t>
  </si>
  <si>
    <t>1.77</t>
  </si>
  <si>
    <t>6.76</t>
  </si>
  <si>
    <t>0.31</t>
  </si>
  <si>
    <t>Gold</t>
  </si>
  <si>
    <t>P207608000002</t>
  </si>
  <si>
    <t>Small Dish Round Silver 3.1"</t>
  </si>
  <si>
    <t>https://s3.us-west-2.amazonaws.com/catsy.575/720760891000002_per.tif</t>
  </si>
  <si>
    <t>Silver</t>
  </si>
  <si>
    <t>P202126000002</t>
  </si>
  <si>
    <t>Platter Rectangular Silver 10.2" x 5.5"</t>
  </si>
  <si>
    <t>https://s3.us-west-2.amazonaws.com/catsy.575/720212691000002_per.tif</t>
  </si>
  <si>
    <t>1.23</t>
  </si>
  <si>
    <t>5.71</t>
  </si>
  <si>
    <t>10.24</t>
  </si>
  <si>
    <t>5.31</t>
  </si>
  <si>
    <t>0.59</t>
  </si>
  <si>
    <t>0.56</t>
  </si>
  <si>
    <t>P207615000001</t>
  </si>
  <si>
    <t>Small Pan Rectangular Gold 5.9" x 3.9"</t>
  </si>
  <si>
    <t>https://s3.us-west-2.amazonaws.com/catsy.575/720761591000001_per.tif</t>
  </si>
  <si>
    <t>3.94</t>
  </si>
  <si>
    <t>15.9</t>
  </si>
  <si>
    <t>0.4</t>
  </si>
  <si>
    <t>P207619000001</t>
  </si>
  <si>
    <t>Small Pan Oval Gold 7.5" x 5.5"</t>
  </si>
  <si>
    <t>https://s3.us-west-2.amazonaws.com/catsy.575/720761991000001_per.tif</t>
  </si>
  <si>
    <t>1.24</t>
  </si>
  <si>
    <t>7.28</t>
  </si>
  <si>
    <t>0.53</t>
  </si>
  <si>
    <t>P207615000002</t>
  </si>
  <si>
    <t>Small Pan Rectangular Silver 5.9" x 3.9"</t>
  </si>
  <si>
    <t>https://s3.us-west-2.amazonaws.com/catsy.575/720761591000002_per.tif</t>
  </si>
  <si>
    <t>0.42</t>
  </si>
  <si>
    <t>P207619000002</t>
  </si>
  <si>
    <t>Small Pan Oval Silver 7.5" x 5.5"</t>
  </si>
  <si>
    <t>https://s3.us-west-2.amazonaws.com/catsy.575/720761991000002_per.tif</t>
  </si>
  <si>
    <t>P311222000007</t>
  </si>
  <si>
    <t>Plate Flat Round Red 8.7"</t>
  </si>
  <si>
    <t>https://s3.us-west-2.amazonaws.com/catsy.575/731122291000007_per.tif</t>
  </si>
  <si>
    <t>3.82</t>
  </si>
  <si>
    <t>8.66</t>
  </si>
  <si>
    <t>3.2</t>
  </si>
  <si>
    <t>Red</t>
  </si>
  <si>
    <t>P312032000005</t>
  </si>
  <si>
    <t>Platter Oval White/Black 12.6" x 4.7"</t>
  </si>
  <si>
    <t>https://s3.us-west-2.amazonaws.com/catsy.575/731203291000005_per.tif</t>
  </si>
  <si>
    <t>12.6</t>
  </si>
  <si>
    <t>Black/White</t>
  </si>
  <si>
    <t>P311222000004</t>
  </si>
  <si>
    <t>Plate Flat Round White/Green 8.7"</t>
  </si>
  <si>
    <t>https://s3.us-west-2.amazonaws.com/catsy.575/731122291000004_per.tif</t>
  </si>
  <si>
    <t>White/Green</t>
  </si>
  <si>
    <t>P312032000004</t>
  </si>
  <si>
    <t>Platter Oval White/Green 12.6" x 4.7"</t>
  </si>
  <si>
    <t>https://s3.us-west-2.amazonaws.com/catsy.575/731203291000004_per.tif</t>
  </si>
  <si>
    <t>P311222000005</t>
  </si>
  <si>
    <t>Plate Flat Round White/Black 8.7"</t>
  </si>
  <si>
    <t>https://s3.us-west-2.amazonaws.com/catsy.575/731122291000005_per.tif</t>
  </si>
  <si>
    <t>P311222000008</t>
  </si>
  <si>
    <t>Plate Flat Round Beige 8.7"</t>
  </si>
  <si>
    <t>https://s3.us-west-2.amazonaws.com/catsy.575/731122291000008_per.tif</t>
  </si>
  <si>
    <t>Beige</t>
  </si>
  <si>
    <t>7.68</t>
  </si>
  <si>
    <t>8.45</t>
  </si>
  <si>
    <t>0.8</t>
  </si>
  <si>
    <t>P207620000001</t>
  </si>
  <si>
    <t>Plate round w. Cloche Gold 7.9"</t>
  </si>
  <si>
    <t>https://s3.us-west-2.amazonaws.com/catsy.575/720762091000001_per.tif</t>
  </si>
  <si>
    <t>0.82</t>
  </si>
  <si>
    <t>P018212031090</t>
  </si>
  <si>
    <t>Cocotte, Cocotte, 5.9"⌀, Black</t>
  </si>
  <si>
    <t>https://s3.us-west-2.amazonaws.com/catsy.575/701821291031090_per.jpg</t>
  </si>
  <si>
    <t>3.62</t>
  </si>
  <si>
    <t>13.2</t>
  </si>
  <si>
    <t>0.86</t>
  </si>
  <si>
    <t>Black</t>
  </si>
  <si>
    <t>P312032000008</t>
  </si>
  <si>
    <t>Platter Oval Beige 12.6" x 4.7"</t>
  </si>
  <si>
    <t>https://s3.us-west-2.amazonaws.com/catsy.575/731203291000008_per.tif</t>
  </si>
  <si>
    <t>P013111009722</t>
  </si>
  <si>
    <t>Black Round Bowl  4.3" 9.1oz Spot On by Playground</t>
  </si>
  <si>
    <t>https://s3.us-west-2.amazonaws.com/catsy.575/P013111-009722_per_black_Bowl_11cm.tif</t>
  </si>
  <si>
    <t>Spot On</t>
  </si>
  <si>
    <t>4.33</t>
  </si>
  <si>
    <t>2.13</t>
  </si>
  <si>
    <t>0.51</t>
  </si>
  <si>
    <t>P013108007669</t>
  </si>
  <si>
    <t>Coral Round Bowl 3.1" 3.7oz  Spot On by Playground</t>
  </si>
  <si>
    <t>https://s3.us-west-2.amazonaws.com/catsy.575/P013108-007669_per_coral_Bowl_small_8cm.tif</t>
  </si>
  <si>
    <t>2.87</t>
  </si>
  <si>
    <t>3.15</t>
  </si>
  <si>
    <t>1.61</t>
  </si>
  <si>
    <t>3.72</t>
  </si>
  <si>
    <t>0.21</t>
  </si>
  <si>
    <t>Coral</t>
  </si>
  <si>
    <t>P011215007669</t>
  </si>
  <si>
    <t>Coral Round Coupe Plate 5.9" Spot On by Playground</t>
  </si>
  <si>
    <t>https://s3.us-west-2.amazonaws.com/catsy.575/P011215-007669_per_coral_Plate_flat_coupe_15cm.tif</t>
  </si>
  <si>
    <t>3.42</t>
  </si>
  <si>
    <t>0.5</t>
  </si>
  <si>
    <t>P011323007669</t>
  </si>
  <si>
    <t>Coral Deep Round Coupe Plate 9.1" Spot On by Playground</t>
  </si>
  <si>
    <t>https://s3.us-west-2.amazonaws.com/catsy.575/P011323-007669_per_coral_Plate_deep_coupe_23cm.tif</t>
  </si>
  <si>
    <t>10.9</t>
  </si>
  <si>
    <t>9.45</t>
  </si>
  <si>
    <t>2.09</t>
  </si>
  <si>
    <t>37.2</t>
  </si>
  <si>
    <t>1.75</t>
  </si>
  <si>
    <t>P011229009722</t>
  </si>
  <si>
    <t>Black Flat Round Coupe Plate 11.4" Spot On by Playground</t>
  </si>
  <si>
    <t>https://s3.us-west-2.amazonaws.com/catsy.575/P011229-009722_per_black_Plate_flat_coupe_29cm.tif</t>
  </si>
  <si>
    <t>2.23</t>
  </si>
  <si>
    <t>P011215009722</t>
  </si>
  <si>
    <t>Black Round Coupe Plate 5.9" Spot On by Playground</t>
  </si>
  <si>
    <t>https://s3.us-west-2.amazonaws.com/catsy.575/P011215-009722_per_black_Plate_flat_coupe_15cm.tif</t>
  </si>
  <si>
    <t>P011223007669</t>
  </si>
  <si>
    <t>Coral Round Coupe Plate  9.1" Spot On by Playground</t>
  </si>
  <si>
    <t>https://s3.us-west-2.amazonaws.com/catsy.575/P011223-007669_per_coral_Plate_flat_coupe_23cm.tif</t>
  </si>
  <si>
    <t>1.16</t>
  </si>
  <si>
    <t>P011229007669</t>
  </si>
  <si>
    <t>Coral Flat Round Coupe Plate 11.4" Spot On by Playground</t>
  </si>
  <si>
    <t>https://s3.us-west-2.amazonaws.com/catsy.575/P011229-007669_per_coral_Plate_flat_coupe_29cm.tif</t>
  </si>
  <si>
    <t>P013113007669</t>
  </si>
  <si>
    <t>Coral Round Bowl 5.1" 13oz l Spot On by Playground</t>
  </si>
  <si>
    <t>https://s3.us-west-2.amazonaws.com/catsy.575/P013113-007669_per_coral_Bowl_13cm.tif</t>
  </si>
  <si>
    <t>5.12</t>
  </si>
  <si>
    <t>12.9</t>
  </si>
  <si>
    <t>P011323009722</t>
  </si>
  <si>
    <t>Black Deep Round Coupe Plate 9.1" Spot On by Playground</t>
  </si>
  <si>
    <t>https://s3.us-west-2.amazonaws.com/catsy.575/P011323-009722_per_black_Plate_deep_coupe_23cm.tif</t>
  </si>
  <si>
    <t>P013111007669</t>
  </si>
  <si>
    <t>Coral Round Bowl 4.3" 9.1oz Spot On by Playground</t>
  </si>
  <si>
    <t>https://s3.us-west-2.amazonaws.com/catsy.575/P013111-007669_per_coral_Bowl_11cm.tif</t>
  </si>
  <si>
    <t>P013113009722</t>
  </si>
  <si>
    <t>Black Round Bowl  5.1" 13oz Spot On by Playground</t>
  </si>
  <si>
    <t>https://s3.us-west-2.amazonaws.com/catsy.575/P013113-009722_per_black_Bowl_13cm.tif</t>
  </si>
  <si>
    <t>P013108009722</t>
  </si>
  <si>
    <t>Black Round Bowl 3.1" 3.7oz Spot On by Playground</t>
  </si>
  <si>
    <t>https://s3.us-west-2.amazonaws.com/catsy.575/P013108-009722_per_black_Bowl_small_8cm.tif</t>
  </si>
  <si>
    <t>P011223009722</t>
  </si>
  <si>
    <t>Black Round Coupe Plate 9.1" Spot On by Playground</t>
  </si>
  <si>
    <t>https://s3.us-west-2.amazonaws.com/catsy.575/P011223-009722_per_black_Plate_flat_coupe_23cm.tif</t>
  </si>
  <si>
    <t>P013411002623</t>
  </si>
  <si>
    <t>Small dish special 4.3"</t>
  </si>
  <si>
    <t>https://s3.us-west-2.amazonaws.com/catsy.575/701341191002623_per.tif</t>
  </si>
  <si>
    <t>Shells</t>
  </si>
  <si>
    <t>1.44</t>
  </si>
  <si>
    <t>2.03</t>
  </si>
  <si>
    <t>P013417002623</t>
  </si>
  <si>
    <t>Bowl special 6.7" x 5.5"</t>
  </si>
  <si>
    <t>https://s3.us-west-2.amazonaws.com/catsy.575/701341791002623_per.tif</t>
  </si>
  <si>
    <t>6.7</t>
  </si>
  <si>
    <t>6.69</t>
  </si>
  <si>
    <t>5.07</t>
  </si>
  <si>
    <t>0.47</t>
  </si>
  <si>
    <t>P013415002623</t>
  </si>
  <si>
    <t>Bowl special 5.9" x 2.8"</t>
  </si>
  <si>
    <t>https://s3.us-west-2.amazonaws.com/catsy.575/701341591002623_per.tif</t>
  </si>
  <si>
    <t>1.72</t>
  </si>
  <si>
    <t>2.56</t>
  </si>
  <si>
    <t>0.25</t>
  </si>
  <si>
    <t>P013114000351</t>
  </si>
  <si>
    <t>Sea, Flat Round Bowl, 5.9"⌀, Stoneware</t>
  </si>
  <si>
    <t>https://s3.us-west-2.amazonaws.com/catsy.575/701311491000351_per.tiff</t>
  </si>
  <si>
    <t>Sea</t>
  </si>
  <si>
    <t>3.03</t>
  </si>
  <si>
    <t>1.57</t>
  </si>
  <si>
    <t>Sea Green</t>
  </si>
  <si>
    <t>P013124000351</t>
  </si>
  <si>
    <t>Sea, Bowl, 9.4" ⌀, Stoneware</t>
  </si>
  <si>
    <t>https://s3.us-west-2.amazonaws.com/catsy.575/P013124-000351.jpg</t>
  </si>
  <si>
    <t>2.95</t>
  </si>
  <si>
    <t>50.8</t>
  </si>
  <si>
    <t>2.29</t>
  </si>
  <si>
    <t>P011215000351</t>
  </si>
  <si>
    <t>Sea, Flat Coupe Plate, 5.9" ⌀, Stoneware</t>
  </si>
  <si>
    <t>https://s3.us-west-2.amazonaws.com/catsy.575/P011215-000351.jpg</t>
  </si>
  <si>
    <t>14</t>
  </si>
  <si>
    <t>P011223000351</t>
  </si>
  <si>
    <t>Sea, Plate, 9.1"⌀, Stoneware</t>
  </si>
  <si>
    <t>https://s3.us-west-2.amazonaws.com/catsy.575/P011223-000351.jpg</t>
  </si>
  <si>
    <t>1.19</t>
  </si>
  <si>
    <t>2.72</t>
  </si>
  <si>
    <t>1.18</t>
  </si>
  <si>
    <t>1.55</t>
  </si>
  <si>
    <t>P013115000351</t>
  </si>
  <si>
    <t>Sea, Bowl, 5.9" ⌀, Stoneware</t>
  </si>
  <si>
    <t>https://s3.us-west-2.amazonaws.com/catsy.575/P013115-000351.jpg</t>
  </si>
  <si>
    <t>2.17</t>
  </si>
  <si>
    <t>11.9</t>
  </si>
  <si>
    <t>0.73</t>
  </si>
  <si>
    <t>P013120000351</t>
  </si>
  <si>
    <t>Sea, Flat Round Bowl, 7.9"⌀, Stoneware</t>
  </si>
  <si>
    <t>https://s3.us-west-2.amazonaws.com/catsy.575/701312091000351_per.tiff</t>
  </si>
  <si>
    <t>7.87</t>
  </si>
  <si>
    <t>23.7</t>
  </si>
  <si>
    <t>1.68</t>
  </si>
  <si>
    <t>P012127000351</t>
  </si>
  <si>
    <t>Sea, Platter, 10.6" x 4.7", Stoneware</t>
  </si>
  <si>
    <t>https://s3.us-west-2.amazonaws.com/catsy.575/P012127_000351.jpg</t>
  </si>
  <si>
    <t>10.63</t>
  </si>
  <si>
    <t>1.09</t>
  </si>
  <si>
    <t>P011228000351</t>
  </si>
  <si>
    <t>Sea, Plate, 11.0" ⌀, Stoneware</t>
  </si>
  <si>
    <t>https://s3.us-west-2.amazonaws.com/catsy.575/P011228-000351.jpg</t>
  </si>
  <si>
    <t>11.02</t>
  </si>
  <si>
    <t>5.6</t>
  </si>
  <si>
    <t>2.21</t>
  </si>
  <si>
    <t>P012136000351</t>
  </si>
  <si>
    <t>Sea, Platter, 14.2" x 6.3", Stoneware</t>
  </si>
  <si>
    <t>https://s3.us-west-2.amazonaws.com/catsy.575/P012136-000351.jpg</t>
  </si>
  <si>
    <t>2.1</t>
  </si>
  <si>
    <t>P012122000351</t>
  </si>
  <si>
    <t>Sea, Platter, 8.7" x 3.9", Stoneware</t>
  </si>
  <si>
    <t>https://s3.us-west-2.amazonaws.com/catsy.575/P012122-000351.jpg</t>
  </si>
  <si>
    <t>P013123000351</t>
  </si>
  <si>
    <t>Sea, Flat Round Bowl, 9.4"⌀, Stoneware</t>
  </si>
  <si>
    <t>https://s3.us-west-2.amazonaws.com/catsy.575/701312391000351_per.tiff</t>
  </si>
  <si>
    <t>30.5</t>
  </si>
  <si>
    <t>2.52</t>
  </si>
  <si>
    <t>P013509000351</t>
  </si>
  <si>
    <t>Sea, Dip Dish, 3.5" ⌀, Stoneware</t>
  </si>
  <si>
    <t>https://s3.us-west-2.amazonaws.com/catsy.575/P013509-000351.jpg</t>
  </si>
  <si>
    <t>4.21</t>
  </si>
  <si>
    <t>0.34</t>
  </si>
  <si>
    <t>P013171000439</t>
  </si>
  <si>
    <t>ReNew Bowl Relief white 8.3" by Playground</t>
  </si>
  <si>
    <t>https://s3.us-west-2.amazonaws.com/catsy.575/701317191000439_per.tif</t>
  </si>
  <si>
    <t>Renew</t>
  </si>
  <si>
    <t>8.27</t>
  </si>
  <si>
    <t>2.83</t>
  </si>
  <si>
    <t>38.9</t>
  </si>
  <si>
    <t>White</t>
  </si>
  <si>
    <t>P013121000436</t>
  </si>
  <si>
    <t>ReNew Bowl plain white 8.3" by Playground</t>
  </si>
  <si>
    <t>https://s3.us-west-2.amazonaws.com/catsy.575/701312191000436_per.tif</t>
  </si>
  <si>
    <t>P013114000761</t>
  </si>
  <si>
    <t>ReNew Bowl plain taupe 5.5" by Playground</t>
  </si>
  <si>
    <t>https://s3.us-west-2.amazonaws.com/catsy.575/701311491000761_per.tif</t>
  </si>
  <si>
    <t>2.28</t>
  </si>
  <si>
    <t>Taupe</t>
  </si>
  <si>
    <t>P013164001366</t>
  </si>
  <si>
    <t>ReNew Bowl Relief taupe 5.5" by Playground - TBR25</t>
  </si>
  <si>
    <t>https://s3.us-west-2.amazonaws.com/catsy.575/701316491001366_per.tif</t>
  </si>
  <si>
    <t>P013117000436</t>
  </si>
  <si>
    <t>ReNew Bowl plain white 6.7" by Playground</t>
  </si>
  <si>
    <t>https://s3.us-west-2.amazonaws.com/catsy.575/701311791000436_per.tif</t>
  </si>
  <si>
    <t>1.42</t>
  </si>
  <si>
    <t>P013159000439</t>
  </si>
  <si>
    <t>ReNew Bowl Relief white 3.5" by Playground</t>
  </si>
  <si>
    <t>https://s3.us-west-2.amazonaws.com/catsy.575/701315991000439_per.tif</t>
  </si>
  <si>
    <t>0.29</t>
  </si>
  <si>
    <t>P013167001366</t>
  </si>
  <si>
    <t>ReNew Bowl Relief taupe 6.7" by Playground -TBR25</t>
  </si>
  <si>
    <t>https://s3.us-west-2.amazonaws.com/catsy.575/701316791001366_per.tif</t>
  </si>
  <si>
    <t>P013164000439</t>
  </si>
  <si>
    <t>ReNew Bowl Relief white 5.5" by Playground</t>
  </si>
  <si>
    <t>https://s3.us-west-2.amazonaws.com/catsy.575/701316491000439_per.tif</t>
  </si>
  <si>
    <t>P013159001366</t>
  </si>
  <si>
    <t>ReNew Bowl Relief taupe 3.5" by Playground - TBR25</t>
  </si>
  <si>
    <t>https://s3.us-west-2.amazonaws.com/catsy.575/701315991001366_per.tif</t>
  </si>
  <si>
    <t>1.54</t>
  </si>
  <si>
    <t>P012019000761</t>
  </si>
  <si>
    <t>Taupe Oval Coupe Platter  7.5"X4.3" Renew by Playground</t>
  </si>
  <si>
    <t>https://s3.us-west-2.amazonaws.com/catsy.575/701201991000761_per_taupe_Platter_oval_coupe_19cm.tif</t>
  </si>
  <si>
    <t>7.48</t>
  </si>
  <si>
    <t>P011222000761</t>
  </si>
  <si>
    <t>ReNew Plate flat taupe 8.6" by Playground</t>
  </si>
  <si>
    <t>https://s3.us-west-2.amazonaws.com/catsy.575/701122291000761_per.tif</t>
  </si>
  <si>
    <t>1.41</t>
  </si>
  <si>
    <t>P011228000761</t>
  </si>
  <si>
    <t>ReNew Plate flat taupe 11" by Playground</t>
  </si>
  <si>
    <t>https://s3.us-west-2.amazonaws.com/catsy.575/701122891000761_per.tif</t>
  </si>
  <si>
    <t>2.04</t>
  </si>
  <si>
    <t>P013121000761</t>
  </si>
  <si>
    <t>ReNew Bowl plain taupe 8.3" by Playground</t>
  </si>
  <si>
    <t>https://s3.us-west-2.amazonaws.com/catsy.575/701312191000761_per.tif</t>
  </si>
  <si>
    <t>P015400000761</t>
  </si>
  <si>
    <t>ReNew Cup taupe 10.1oz by Playground</t>
  </si>
  <si>
    <t>https://s3.us-west-2.amazonaws.com/catsy.575/701540091000761_per.tif</t>
  </si>
  <si>
    <t>3.23</t>
  </si>
  <si>
    <t>P013109000761</t>
  </si>
  <si>
    <t>ReNew Bowl plain taupe 3.5" by Playground</t>
  </si>
  <si>
    <t>https://s3.us-west-2.amazonaws.com/catsy.575/701310991000761_per.tif</t>
  </si>
  <si>
    <t>3.58</t>
  </si>
  <si>
    <t>P013171001366</t>
  </si>
  <si>
    <t>ReNew Bowl Relief taupe 8.3" by Playground - TBR25</t>
  </si>
  <si>
    <t>https://s3.us-west-2.amazonaws.com/catsy.575/701317191001366_per.tif</t>
  </si>
  <si>
    <t>P015401000761</t>
  </si>
  <si>
    <t>Taupe Mug 9.5oz Renew by Playground</t>
  </si>
  <si>
    <t>https://s3.us-west-2.amazonaws.com/catsy.575/701540191000761_per_taupe_Mug_280ml.tif</t>
  </si>
  <si>
    <t>9.47</t>
  </si>
  <si>
    <t>P015400000436</t>
  </si>
  <si>
    <t>ReNew Cup white 10.1 oz by Playground</t>
  </si>
  <si>
    <t>https://s3.us-west-2.amazonaws.com/catsy.575/701540091000436_per.tif</t>
  </si>
  <si>
    <t>10.5</t>
  </si>
  <si>
    <t>P011222000436</t>
  </si>
  <si>
    <t>ReNew Plate flat white 8.6" by Playground</t>
  </si>
  <si>
    <t>https://s3.us-west-2.amazonaws.com/catsy.575/701122291000436_per.tif</t>
  </si>
  <si>
    <t>P013167000439</t>
  </si>
  <si>
    <t>ReNew Bowl Relief white 6.7" by Playground</t>
  </si>
  <si>
    <t>https://s3.us-west-2.amazonaws.com/catsy.575/701316791000439_per.tif</t>
  </si>
  <si>
    <t>P011817000761</t>
  </si>
  <si>
    <t>Taupe Plate 6.7" Renew by Playground</t>
  </si>
  <si>
    <t>https://s3.us-west-2.amazonaws.com/catsy.575/701181791000761_per_taupe_grip-bowl_17cm.tif</t>
  </si>
  <si>
    <t>6.85</t>
  </si>
  <si>
    <t>1.3</t>
  </si>
  <si>
    <t>P012035000761</t>
  </si>
  <si>
    <t>ReNew Oval platter taupe 13.8 x 5.9" by Playground</t>
  </si>
  <si>
    <t>https://s3.us-west-2.amazonaws.com/catsy.575/701203591000761_per.tif</t>
  </si>
  <si>
    <t>13.78</t>
  </si>
  <si>
    <t>P011326000436</t>
  </si>
  <si>
    <t>White Plate Deep Round Coupe  10.2" Renew by Playground</t>
  </si>
  <si>
    <t>https://s3.us-west-2.amazonaws.com/catsy.575/701132691000436_per_white_Plate_deep_coupe_26cm.tif</t>
  </si>
  <si>
    <t>1.85</t>
  </si>
  <si>
    <t>45.7</t>
  </si>
  <si>
    <t>P016900000761</t>
  </si>
  <si>
    <t>Taupe Round Saucer 5.5" Renew by Playground</t>
  </si>
  <si>
    <t>https://s3.us-west-2.amazonaws.com/catsy.575/701690091000761_per_taupe_Saucer_14cm.tif</t>
  </si>
  <si>
    <t>0.48</t>
  </si>
  <si>
    <t>P016901000436</t>
  </si>
  <si>
    <t>White Round Saucer 4.3" Renew by Playground</t>
  </si>
  <si>
    <t>https://s3.us-west-2.amazonaws.com/catsy.575/701690191000436_per_white_Saucer_11cm.tif</t>
  </si>
  <si>
    <t>P013109000436</t>
  </si>
  <si>
    <t>ReNew Bowl plain white 3.5" by Playground</t>
  </si>
  <si>
    <t>https://s3.us-west-2.amazonaws.com/catsy.575/701310991000436_per.tif</t>
  </si>
  <si>
    <t>P011320000761</t>
  </si>
  <si>
    <t>Taupe Plate Deep Round Coupe  7.9" Renew by Playground</t>
  </si>
  <si>
    <t>https://s3.us-west-2.amazonaws.com/catsy.575/701132091000761_per_taupe_Plate_deep_coupe_20cm.tif</t>
  </si>
  <si>
    <t>25.4</t>
  </si>
  <si>
    <t>1.66</t>
  </si>
  <si>
    <t>P015402000436</t>
  </si>
  <si>
    <t>White Cup 3.4oz Renew by Playground</t>
  </si>
  <si>
    <t>https://s3.us-west-2.amazonaws.com/catsy.575/701540291000436_per_white_Cup_100ml.tif</t>
  </si>
  <si>
    <t>3.04</t>
  </si>
  <si>
    <t>P011326000761</t>
  </si>
  <si>
    <t>Taupe Plate Deep Round Coupe  10.2" Renew by Playground</t>
  </si>
  <si>
    <t>https://s3.us-west-2.amazonaws.com/catsy.575/701132691000761_per_taupe_Plate_deep_coupe_26cm.tif</t>
  </si>
  <si>
    <t>P011817000436</t>
  </si>
  <si>
    <t>White Plate 6.7" Renew by Playground</t>
  </si>
  <si>
    <t>https://s3.us-west-2.amazonaws.com/catsy.575/701181791000436_per_white_grip-bowl_17cm.tif</t>
  </si>
  <si>
    <t>P016900000436</t>
  </si>
  <si>
    <t>White Round Saucer 5.5" Renew by Playground</t>
  </si>
  <si>
    <t>https://s3.us-west-2.amazonaws.com/catsy.575/701690091000436_per_white_Saucer_14cm.tif</t>
  </si>
  <si>
    <t>P015402000761</t>
  </si>
  <si>
    <t>Taupe Cup 3.4oz Renew by Playground</t>
  </si>
  <si>
    <t>https://s3.us-west-2.amazonaws.com/catsy.575/701540291000761_per_taupe_Cup_100ml.tif</t>
  </si>
  <si>
    <t>P016901000761</t>
  </si>
  <si>
    <t>Taupe Round Saucer 4.3" Renew by Playground</t>
  </si>
  <si>
    <t>https://s3.us-west-2.amazonaws.com/catsy.575/701690191000761_per_taupe_Saucer_11cm.tif</t>
  </si>
  <si>
    <t>P011320000436</t>
  </si>
  <si>
    <t>White Plate Deep Round Coupe 7.9" Renew by Playground</t>
  </si>
  <si>
    <t>https://s3.us-west-2.amazonaws.com/catsy.575/701132091000436_per_white_Plate_deep_coupe_20cm.tif</t>
  </si>
  <si>
    <t>P015401000436</t>
  </si>
  <si>
    <t>White Mug 9.5oz Renew by Playground</t>
  </si>
  <si>
    <t>https://s3.us-west-2.amazonaws.com/catsy.575/701540191000436_per_white_Mug_280ml.tif</t>
  </si>
  <si>
    <t>P012030000761</t>
  </si>
  <si>
    <t>ReNew Oval platter taupe 11.8 x 7.1" by Playground</t>
  </si>
  <si>
    <t>https://s3.us-west-2.amazonaws.com/catsy.575/701203091000761_per.tif</t>
  </si>
  <si>
    <t>11.89</t>
  </si>
  <si>
    <t>1.46</t>
  </si>
  <si>
    <t>P011228000436</t>
  </si>
  <si>
    <t>ReNew Plate flat white 11" by Playground</t>
  </si>
  <si>
    <t>https://s3.us-west-2.amazonaws.com/catsy.575/701122891000436_per.tif</t>
  </si>
  <si>
    <t>P013117000761</t>
  </si>
  <si>
    <t>ReNew Bowl plain taupe 6.7" by Playground</t>
  </si>
  <si>
    <t>https://s3.us-west-2.amazonaws.com/catsy.575/701311791000761_per.tif</t>
  </si>
  <si>
    <t>P012035000436</t>
  </si>
  <si>
    <t>ReNew Oval platter white 13.8 x 5.9" by Playground</t>
  </si>
  <si>
    <t>https://s3.us-west-2.amazonaws.com/catsy.575/701203591000436_per.tif</t>
  </si>
  <si>
    <t>P011422000905</t>
  </si>
  <si>
    <t>Deep Coupe Plate, 11", Stoneware, Origin by Playground - TBR25</t>
  </si>
  <si>
    <t>https://s3.us-west-2.amazonaws.com/catsy.575/P011422-000905.jpg</t>
  </si>
  <si>
    <t>Origin</t>
  </si>
  <si>
    <t>1.7</t>
  </si>
  <si>
    <t>1.69</t>
  </si>
  <si>
    <t>29.1</t>
  </si>
  <si>
    <t>Beige/Gray</t>
  </si>
  <si>
    <t>P011220000905</t>
  </si>
  <si>
    <t>Flat Coupe Plate, Stoneware, Black, Origin by Playground - TBR25</t>
  </si>
  <si>
    <t>https://s3.us-west-2.amazonaws.com/catsy.575/P011220-000905.jpg</t>
  </si>
  <si>
    <t>1.14</t>
  </si>
  <si>
    <t>1.06</t>
  </si>
  <si>
    <t>P011412000905</t>
  </si>
  <si>
    <t>Bowl, 4.7" ⌀, Stoneware, Origin by Playground - TBR25</t>
  </si>
  <si>
    <t>https://s3.us-west-2.amazonaws.com/catsy.575/P011412-000905.jpg</t>
  </si>
  <si>
    <t>3.7</t>
  </si>
  <si>
    <t>2.2</t>
  </si>
  <si>
    <t>7.44</t>
  </si>
  <si>
    <t>0.58</t>
  </si>
  <si>
    <t>P011212000905</t>
  </si>
  <si>
    <t>Flat Coupe Plate, 5.9", Stoneware, Origin by Playground - TBR25</t>
  </si>
  <si>
    <t>https://s3.us-west-2.amazonaws.com/catsy.575/P011212-000905.jpg</t>
  </si>
  <si>
    <t>0.94</t>
  </si>
  <si>
    <t>0.37</t>
  </si>
  <si>
    <t>P011228000905</t>
  </si>
  <si>
    <t>https://s3.us-west-2.amazonaws.com/catsy.575/P011228-000905.jpg</t>
  </si>
  <si>
    <t>2.32</t>
  </si>
  <si>
    <t>P011428000905</t>
  </si>
  <si>
    <t>Deep Coupe Plate, Stoneware, Beige/Grey, Origin by Playground - TBR25</t>
  </si>
  <si>
    <t>https://s3.us-west-2.amazonaws.com/catsy.575/P011428-000905.jpg</t>
  </si>
  <si>
    <t>67</t>
  </si>
  <si>
    <t>Beige/Grey</t>
  </si>
  <si>
    <t>P011221016151</t>
  </si>
  <si>
    <t>Nara, Flat Round Plate, 8.3" ⌀, Stoneware, Grey</t>
  </si>
  <si>
    <t>https://s3.us-west-2.amazonaws.com/catsy.575/P011221-016151.jpg</t>
  </si>
  <si>
    <t>Nara</t>
  </si>
  <si>
    <t>6.73</t>
  </si>
  <si>
    <t>11.5</t>
  </si>
  <si>
    <t>1.28</t>
  </si>
  <si>
    <t>Grey</t>
  </si>
  <si>
    <t>P013558000583</t>
  </si>
  <si>
    <t>Small bowl round relief rosé 3.1in/4.1oz Nara by Playground - TBR25</t>
  </si>
  <si>
    <t>https://s3.us-west-2.amazonaws.com/catsy.575/P013558000583_per_rose_Bowl_small_relief_8cm.tif</t>
  </si>
  <si>
    <t>4.06</t>
  </si>
  <si>
    <t>Pink</t>
  </si>
  <si>
    <t>P013558000582</t>
  </si>
  <si>
    <t>Small bowl round relief white 3.1in/4.1oz Nara by Playground</t>
  </si>
  <si>
    <t>https://s3.us-west-2.amazonaws.com/catsy.575/P013558000582_per_white_Bowl_small_relief_8cm.tif</t>
  </si>
  <si>
    <t>P013558000628</t>
  </si>
  <si>
    <t>Small bowl round relief black/white 3.1in/4.1oz Nara by Playground</t>
  </si>
  <si>
    <t>https://s3.us-west-2.amazonaws.com/catsy.575/P013558000628_per_black-white_Bowl_small_relief_8cm.tif</t>
  </si>
  <si>
    <t>Black &amp; White</t>
  </si>
  <si>
    <t>P011277000583</t>
  </si>
  <si>
    <t>Plate round flat high rim relief rosé 10.6in Nara by Playground - TBR25</t>
  </si>
  <si>
    <t>https://s3.us-west-2.amazonaws.com/catsy.575/P011277000583_per_rose_Plate_flat_relief_27cm.tif</t>
  </si>
  <si>
    <t>19.7</t>
  </si>
  <si>
    <t>1.99</t>
  </si>
  <si>
    <t>P011227016151</t>
  </si>
  <si>
    <t>Nara, Flat Round Plate, 10.6" ⌀, Stoneware, Grey</t>
  </si>
  <si>
    <t>https://s3.us-west-2.amazonaws.com/catsy.575/P011227-016151.jpg</t>
  </si>
  <si>
    <t>6</t>
  </si>
  <si>
    <t>P013171021090</t>
  </si>
  <si>
    <t>Nara, Round Relief Bowl, 8.3" ⌀, Stoneware, Black</t>
  </si>
  <si>
    <t>https://s3.us-west-2.amazonaws.com/catsy.575/P013171-021090.jpg</t>
  </si>
  <si>
    <t>2.76</t>
  </si>
  <si>
    <t>7.95</t>
  </si>
  <si>
    <t>49.4</t>
  </si>
  <si>
    <t>2.26</t>
  </si>
  <si>
    <t>P013558021090</t>
  </si>
  <si>
    <t>Nara, Dip Dish, 3.1" ⌀, Stoneware, Black</t>
  </si>
  <si>
    <t>https://s3.us-west-2.amazonaws.com/catsy.575/P013558-021090.jpg</t>
  </si>
  <si>
    <t>P013171000582</t>
  </si>
  <si>
    <t>Dish round relief white 8.3in/49.5oz Nara by Playground</t>
  </si>
  <si>
    <t>https://s3.us-west-2.amazonaws.com/catsy.575/P013171000582_per_white_Bowl_relief_21cm.tif</t>
  </si>
  <si>
    <t>P013165021090</t>
  </si>
  <si>
    <t>Dish round relief black 5.9in/29.6oz Nara by Playground</t>
  </si>
  <si>
    <t>https://s3.us-west-2.amazonaws.com/catsy.575/P013165021090_per_black_Ramen-Bowl_relief_15cm.tif</t>
  </si>
  <si>
    <t>29.8</t>
  </si>
  <si>
    <t>1.4</t>
  </si>
  <si>
    <t>P011221021090</t>
  </si>
  <si>
    <t>Nara, Flat Round Plate, 8.3" ⌀, Stoneware, Black</t>
  </si>
  <si>
    <t>https://s3.us-west-2.amazonaws.com/catsy.575/701122191021090_per.tiff</t>
  </si>
  <si>
    <t>P013171016151</t>
  </si>
  <si>
    <t>Nara, Round Relief Bowl, 8.3" ⌀, Stoneware, Grey</t>
  </si>
  <si>
    <t>https://s3.us-west-2.amazonaws.com/catsy.575/P013171-016151.jpg</t>
  </si>
  <si>
    <t>8</t>
  </si>
  <si>
    <t>2.19</t>
  </si>
  <si>
    <t>P013162021090</t>
  </si>
  <si>
    <t>Nara, Round Relief Bowl, 4.7" ⌀, Stoneware, Black</t>
  </si>
  <si>
    <t>https://s3.us-west-2.amazonaws.com/catsy.575/P013162-021090.jpg</t>
  </si>
  <si>
    <t>11.2</t>
  </si>
  <si>
    <t>0.69</t>
  </si>
  <si>
    <t>P013219021090</t>
  </si>
  <si>
    <t>Nara, Deep Rectangular Bowl, 7.1" x 3.5", Stoneware, Black</t>
  </si>
  <si>
    <t>https://s3.us-west-2.amazonaws.com/catsy.575/P013219-021090.jpg</t>
  </si>
  <si>
    <t>14.2</t>
  </si>
  <si>
    <t>P013165016151</t>
  </si>
  <si>
    <t>Dish round relief grey 5.9in/29.6oz Nara by Playground</t>
  </si>
  <si>
    <t>https://s3.us-west-2.amazonaws.com/catsy.575/P013165016151_per_grey_Ramen-Bowl_relief_15cm.tif</t>
  </si>
  <si>
    <t>P011227021090</t>
  </si>
  <si>
    <t>Nara, Flat Round Plate, 10.6" ⌀, Stoneware, Black</t>
  </si>
  <si>
    <t>https://s3.us-west-2.amazonaws.com/catsy.575/701122791021090_per.tiff</t>
  </si>
  <si>
    <t>P013165000583</t>
  </si>
  <si>
    <t>Dish round relief rosé 5.9in/29.6oz Nara by Playground - TBR25</t>
  </si>
  <si>
    <t>https://s3.us-west-2.amazonaws.com/catsy.575/P013165000583_per_rose_Ramen-Bowl_relief_15cm.tif</t>
  </si>
  <si>
    <t>P013165000582</t>
  </si>
  <si>
    <t>Dish round relief white 5.9in/29.6oz Nara by Playground</t>
  </si>
  <si>
    <t>https://s3.us-west-2.amazonaws.com/catsy.575/P013165000582_per_white_Ramen-Bowl_relief_15cm.tif</t>
  </si>
  <si>
    <t>P013210016151</t>
  </si>
  <si>
    <t>Nara, Deep Square Bowl, 3.5" x 3.5", Stoneware, Grey</t>
  </si>
  <si>
    <t>https://s3.us-west-2.amazonaws.com/catsy.575/P013210-016151.jpg</t>
  </si>
  <si>
    <t>6.42</t>
  </si>
  <si>
    <t>P013121016151</t>
  </si>
  <si>
    <t>NARA Bowl Round Grey 21cm Playground</t>
  </si>
  <si>
    <t>https://s3.us-west-2.amazonaws.com/catsy.575/701312191016151_per.tif</t>
  </si>
  <si>
    <t>P011374021090</t>
  </si>
  <si>
    <t>Plate round deep high rim relief black 9.5in Nara by Playground</t>
  </si>
  <si>
    <t>https://s3.us-west-2.amazonaws.com/catsy.575/P011374021090_per_black_Plate_deep_relief_24cm.tif</t>
  </si>
  <si>
    <t>1.65</t>
  </si>
  <si>
    <t>44</t>
  </si>
  <si>
    <t>2</t>
  </si>
  <si>
    <t>P011271016151</t>
  </si>
  <si>
    <t>NARA Plate Flat Round w/ Embossment Grey 21cm</t>
  </si>
  <si>
    <t>https://s3.us-west-2.amazonaws.com/catsy.575/P011271-016151.jpg</t>
  </si>
  <si>
    <t>P016950000583</t>
  </si>
  <si>
    <t>Saucer round relief rosé 5.9in Nara by Playground - TBR25</t>
  </si>
  <si>
    <t>https://s3.us-west-2.amazonaws.com/catsy.575/P016950000583_per_rose_Saucer_relief_15cm.tif</t>
  </si>
  <si>
    <t>0.61</t>
  </si>
  <si>
    <t>P015451000583</t>
  </si>
  <si>
    <t>Cup relief rosé 3.4oz Nara by Playground - TBR25</t>
  </si>
  <si>
    <t>https://s3.us-west-2.amazonaws.com/catsy.575/P015451000583_per_rose_Espresso-Cup_relief_100ml.tif</t>
  </si>
  <si>
    <t>2.6</t>
  </si>
  <si>
    <t>0.28</t>
  </si>
  <si>
    <t>P011324021090</t>
  </si>
  <si>
    <t>Plate round deep high rim black 9.5in Nara by Playground</t>
  </si>
  <si>
    <t>https://s3.us-west-2.amazonaws.com/catsy.575/P011324021090_per_black_Plate_deep_24cm.tif</t>
  </si>
  <si>
    <t>P011324016151</t>
  </si>
  <si>
    <t>Plate round deep high rim grey 9.5in Nara by Playground</t>
  </si>
  <si>
    <t>https://s3.us-west-2.amazonaws.com/catsy.575/P011324016151_per_grey_Plate_deep_24cm.tif</t>
  </si>
  <si>
    <t>P011324016150</t>
  </si>
  <si>
    <t>Platerounddeephighrimbrown9.45"Nara- - TBR</t>
  </si>
  <si>
    <t>https://s3.us-west-2.amazonaws.com/catsy.575/P011324016150_per_brown_Plate_deep_24cm.tif</t>
  </si>
  <si>
    <t>9.84</t>
  </si>
  <si>
    <t>43.9</t>
  </si>
  <si>
    <t>P013162016151</t>
  </si>
  <si>
    <t>Nara, Round Relief Bowl, 4.7" ⌀, Stoneware, Grey</t>
  </si>
  <si>
    <t>https://s3.us-west-2.amazonaws.com/catsy.575/P013162-016151.jpg</t>
  </si>
  <si>
    <t>0.67</t>
  </si>
  <si>
    <t>P015451000582</t>
  </si>
  <si>
    <t>Cup relief white 3.4oz Nara by Playground</t>
  </si>
  <si>
    <t>https://s3.us-west-2.amazonaws.com/catsy.575/P015451000582_per_white_Espresso-Cup_relief_100ml.tif</t>
  </si>
  <si>
    <t>P016950000582</t>
  </si>
  <si>
    <t>Saucer round relief white 5.9in Nara by Playground</t>
  </si>
  <si>
    <t>https://s3.us-west-2.amazonaws.com/catsy.575/P016950000582_per_white_Saucer_relief_15cm.tif</t>
  </si>
  <si>
    <t>P015450000582</t>
  </si>
  <si>
    <t>Mug relief white 10.7oz Nara by Playground</t>
  </si>
  <si>
    <t>https://s3.us-west-2.amazonaws.com/catsy.575/P015450000582_per_white_Becher_relief_300ml.tif</t>
  </si>
  <si>
    <t>0.64</t>
  </si>
  <si>
    <t>P012068016150</t>
  </si>
  <si>
    <t>Platterovalcoupereliefbrown7.1"x4.3"Nara- - TBR</t>
  </si>
  <si>
    <t>https://s3.us-west-2.amazonaws.com/catsy.575/P012068016150_per_brown_Platter_oval_relief_18cm.tif</t>
  </si>
  <si>
    <t>4.3</t>
  </si>
  <si>
    <t>P016950000628</t>
  </si>
  <si>
    <t>Saucer round relief black/white 5.9in Nara by Playground</t>
  </si>
  <si>
    <t>https://s3.us-west-2.amazonaws.com/catsy.575/P016950000628_per_black-white_Saucer_relief_15cm.tif</t>
  </si>
  <si>
    <t>P011374000583</t>
  </si>
  <si>
    <t>Plate round deep high rim relief rosé 9.5in Nara by Playground - TBR25</t>
  </si>
  <si>
    <t>https://s3.us-west-2.amazonaws.com/catsy.575/P011374000583_per_rose_Plate_deep_relief_24cm.tif</t>
  </si>
  <si>
    <t>P016950016150</t>
  </si>
  <si>
    <t>Saucerroundreliefbrown5.7"NarabyPlayground- - TBR</t>
  </si>
  <si>
    <t>https://s3.us-west-2.amazonaws.com/catsy.575/P016950016150_per_brown_Saucer_relief_15cm.tif</t>
  </si>
  <si>
    <t>5.7</t>
  </si>
  <si>
    <t>1</t>
  </si>
  <si>
    <t>P013116016151</t>
  </si>
  <si>
    <t>NARA Bowl round grey 16cm</t>
  </si>
  <si>
    <t>https://s3.us-west-2.amazonaws.com/catsy.575/P013116-016151.jpg</t>
  </si>
  <si>
    <t>24.1</t>
  </si>
  <si>
    <t>1.2</t>
  </si>
  <si>
    <t>P015400016151</t>
  </si>
  <si>
    <t>NARA Mug w/o handle grey 0,3l</t>
  </si>
  <si>
    <t>https://s3.us-west-2.amazonaws.com/catsy.575/P015400-016151.jpg</t>
  </si>
  <si>
    <t>P011374000582</t>
  </si>
  <si>
    <t>Plate round deep high rim relief white 9.5in Nara by Playground</t>
  </si>
  <si>
    <t>https://s3.us-west-2.amazonaws.com/catsy.575/P011374000582_per_white_Plate_deep_relief_24cm.tif</t>
  </si>
  <si>
    <t>P011271000583</t>
  </si>
  <si>
    <t>Plate round flat high rim relief rosé 8.3in Nara by Playground - TBR25</t>
  </si>
  <si>
    <t>https://s3.us-west-2.amazonaws.com/catsy.575/P011271000583_per_rose_Plate_flat_relief_21cm.tif</t>
  </si>
  <si>
    <t>P016950021090</t>
  </si>
  <si>
    <t>Saucer round relief black 5.9in Nara by Playground</t>
  </si>
  <si>
    <t>https://s3.us-west-2.amazonaws.com/catsy.575/P016950021090_per_black_Saucer_relief_15cm.tif</t>
  </si>
  <si>
    <t>P012068016151</t>
  </si>
  <si>
    <t>Platter oval coupe relief grey 7.1"x4.3" Nara by Playground</t>
  </si>
  <si>
    <t>https://s3.us-west-2.amazonaws.com/catsy.575/P012068016151_per_grey_Platter_oval_relief_18cm.tif</t>
  </si>
  <si>
    <t>0.72</t>
  </si>
  <si>
    <t>P011374016150</t>
  </si>
  <si>
    <t>Platerounddeephighrimreliefbrown9.45"Nara- - TBR</t>
  </si>
  <si>
    <t>https://s3.us-west-2.amazonaws.com/catsy.575/P011374016150_per_brown_Plate_deep_relief_24cm.tif</t>
  </si>
  <si>
    <t>P013166000628</t>
  </si>
  <si>
    <t>Dish round relief black/white 6.3in/24.1oz Nara by Playground</t>
  </si>
  <si>
    <t>https://s3.us-west-2.amazonaws.com/catsy.575/P013166000628_per_black-white_Bowl_relief_16cm.tif</t>
  </si>
  <si>
    <t>P012018021090</t>
  </si>
  <si>
    <t>Platter oval black 7.1"x4.3" Nara by Playground</t>
  </si>
  <si>
    <t>https://s3.us-west-2.amazonaws.com/catsy.575/P012018021090_per_black_Platter_oval_18cm.tif</t>
  </si>
  <si>
    <t>P011227001262</t>
  </si>
  <si>
    <t>Plate10.6"LightNaraPlayground- - TBR</t>
  </si>
  <si>
    <t>https://s3.us-west-2.amazonaws.com/catsy.575/P011227-001262.jpg</t>
  </si>
  <si>
    <t>10.6</t>
  </si>
  <si>
    <t>Spotted Light</t>
  </si>
  <si>
    <t>P012068000583</t>
  </si>
  <si>
    <t>Platter oval coupe relief rosé 7.1"x4.3" Nara by Playground - TBR25</t>
  </si>
  <si>
    <t>https://s3.us-west-2.amazonaws.com/catsy.575/P012068000583_per_rose_Platter_oval_relief_18cm.tif</t>
  </si>
  <si>
    <t>NARA</t>
  </si>
  <si>
    <t>P012080021090</t>
  </si>
  <si>
    <t>Platter oval coupe relief black 11.8"x7.9" Nara by Playground</t>
  </si>
  <si>
    <t>https://s3.us-west-2.amazonaws.com/catsy.575/P012080021090_per_black_Platter_oval_relief_30cm.tif</t>
  </si>
  <si>
    <t>2.11</t>
  </si>
  <si>
    <t>P013171000628</t>
  </si>
  <si>
    <t>Dish round relief black/white 8.3in/49.5oz Nara by Playground</t>
  </si>
  <si>
    <t>https://s3.us-west-2.amazonaws.com/catsy.575/P013171000628_per_black-white_Bowl_relief_21cm.tif</t>
  </si>
  <si>
    <t>P011271000628</t>
  </si>
  <si>
    <t>Plate round flat high rim relief black/white 8.3in Nara by Playground</t>
  </si>
  <si>
    <t>https://s3.us-west-2.amazonaws.com/catsy.575/P011271000628_per_black-white_Plate_flat_relief_21cm.tif</t>
  </si>
  <si>
    <t>P015401016151</t>
  </si>
  <si>
    <t>NARA Espresso cup grey 0,1L</t>
  </si>
  <si>
    <t>2.33</t>
  </si>
  <si>
    <t>P013219016152</t>
  </si>
  <si>
    <t>DeepRect.Bowl7.1"x3.5"NaraPlayground - TBR</t>
  </si>
  <si>
    <t>https://s3.us-west-2.amazonaws.com/catsy.575/P013219-016152.jpg</t>
  </si>
  <si>
    <t>3.5</t>
  </si>
  <si>
    <t>Olive</t>
  </si>
  <si>
    <t>P013162000583</t>
  </si>
  <si>
    <t>Bowl round relief rosé 4.7in/11.2oz Nara by Playground - TBR25</t>
  </si>
  <si>
    <t>https://s3.us-west-2.amazonaws.com/catsy.575/P013162000583_per_rose_Bowl_relief_12cm.tif</t>
  </si>
  <si>
    <t>P013171000583</t>
  </si>
  <si>
    <t>Dish round relief rosé 8.3in/49.5oz Nara by Playground - TBR25</t>
  </si>
  <si>
    <t>https://s3.us-west-2.amazonaws.com/catsy.575/P013171000583_per_rose_Bowl_relief_21cm.tif</t>
  </si>
  <si>
    <t>P013166000582</t>
  </si>
  <si>
    <t>Dish round relief white 6.3in/24.1oz Nara by Playground</t>
  </si>
  <si>
    <t>https://s3.us-west-2.amazonaws.com/catsy.575/P013166000582_per_white_Bowl_relief_16cm.tif</t>
  </si>
  <si>
    <t>P015450021090</t>
  </si>
  <si>
    <t>Nara, Mug Without Handle, 10.1 oz, Stoneware, Black</t>
  </si>
  <si>
    <t>https://s3.us-west-2.amazonaws.com/catsy.575/P015450-021090.jpg</t>
  </si>
  <si>
    <t>P012030021090</t>
  </si>
  <si>
    <t>Platter oval black 11.8"x7.9" Nara by Playground</t>
  </si>
  <si>
    <t>https://s3.us-west-2.amazonaws.com/catsy.575/P012030021090_per_black_Platter_oval_30cm.tif</t>
  </si>
  <si>
    <t>1.26</t>
  </si>
  <si>
    <t>P015402016150</t>
  </si>
  <si>
    <t>Muglowbrown3.8"NarabyPlayground- - TBR</t>
  </si>
  <si>
    <t>https://s3.us-west-2.amazonaws.com/catsy.575/P015402016150_per_brown_Cappuccino-Cup_300ml.tif</t>
  </si>
  <si>
    <t>3.8</t>
  </si>
  <si>
    <t>10.1</t>
  </si>
  <si>
    <t>0.54</t>
  </si>
  <si>
    <t>P015450000583</t>
  </si>
  <si>
    <t>Mug relief rosé 10.7oz Nara by Playground - TBR25</t>
  </si>
  <si>
    <t>https://s3.us-west-2.amazonaws.com/catsy.575/P015450000583_per_rose_Becher_relief_300ml.tif</t>
  </si>
  <si>
    <t>P013166021090</t>
  </si>
  <si>
    <t>Nara, Round Relief Bowl, 6.3" ⌀, Stoneware, Black</t>
  </si>
  <si>
    <t>https://s3.us-west-2.amazonaws.com/catsy.575/P013166-021090.jpg</t>
  </si>
  <si>
    <t>P013508001262</t>
  </si>
  <si>
    <t>Nara Dip Dish Rd Spotted Light 8Cm - TBR25</t>
  </si>
  <si>
    <t>https://s3.us-west-2.amazonaws.com/catsy.575/P013508-001262.jpg</t>
  </si>
  <si>
    <t>4.5</t>
  </si>
  <si>
    <t>3.1</t>
  </si>
  <si>
    <t>P012068000628</t>
  </si>
  <si>
    <t>Platter oval coupe relief black/white 7.1"x4.3" Nara by Playground</t>
  </si>
  <si>
    <t>https://s3.us-west-2.amazonaws.com/catsy.575/P012068000628_per_black-white_Platter_oval_relief_18cm.tif</t>
  </si>
  <si>
    <t>P011374000628</t>
  </si>
  <si>
    <t>Plate round deep high rim relief black/white 9.5in Nara by Playground</t>
  </si>
  <si>
    <t>https://s3.us-west-2.amazonaws.com/catsy.575/P011374000628_per_black-white_Plate_deep_relief_24cm.tif</t>
  </si>
  <si>
    <t>P012180016150</t>
  </si>
  <si>
    <t>Rect.Platter11.8"x7.1"BrownNaraPlayground- - TBR</t>
  </si>
  <si>
    <t>https://s3.us-west-2.amazonaws.com/catsy.575/P012180-016150.jpg</t>
  </si>
  <si>
    <t>0.63</t>
  </si>
  <si>
    <t>P015450016152</t>
  </si>
  <si>
    <t>MugWithoutHandleNaraPlaygroundTBR23 - TBR</t>
  </si>
  <si>
    <t>https://s3.us-west-2.amazonaws.com/catsy.575/P015450-016152.jpg</t>
  </si>
  <si>
    <t>P015450016151</t>
  </si>
  <si>
    <t>Nara, Mug Without Handle, 10.1 oz, Stoneware, Grey</t>
  </si>
  <si>
    <t>https://s3.us-west-2.amazonaws.com/catsy.575/P015450-016151.jpg</t>
  </si>
  <si>
    <t>P015452000582</t>
  </si>
  <si>
    <t>Mug low relief white 10.7oz Nara by Playground</t>
  </si>
  <si>
    <t>https://s3.us-west-2.amazonaws.com/catsy.575/P015452000582_per_white_Cappuccino-Cup_relief_300ml.tif</t>
  </si>
  <si>
    <t>2.64</t>
  </si>
  <si>
    <t>0.55</t>
  </si>
  <si>
    <t>P015452016151</t>
  </si>
  <si>
    <t>Mug low relief grey 10.7oz Nara by Playground</t>
  </si>
  <si>
    <t>https://s3.us-west-2.amazonaws.com/catsy.575/P015452016151_per_grey_Cappuccino-Cup_relief_300ml.tif</t>
  </si>
  <si>
    <t>P015400001246</t>
  </si>
  <si>
    <t>Mugw/oHandle10.1ozDarkNaraPlayground- - TBR</t>
  </si>
  <si>
    <t>https://s3.us-west-2.amazonaws.com/catsy.575/P015400-001246.jpg</t>
  </si>
  <si>
    <t>Spotted Dark</t>
  </si>
  <si>
    <t>P013166000583</t>
  </si>
  <si>
    <t>Dish round relief rosé 6.3in/24.1oz Nara by Playground - TBR25</t>
  </si>
  <si>
    <t>https://s3.us-west-2.amazonaws.com/catsy.575/P013166000583_per_rose_Bowl_relief_16cm.tif</t>
  </si>
  <si>
    <t>P015402016151</t>
  </si>
  <si>
    <t>Mug low grey 10.7oz Nara by Playground</t>
  </si>
  <si>
    <t>https://s3.us-west-2.amazonaws.com/catsy.575/P015402016151_per_grey_Cappuccino-Cup_300ml.tif</t>
  </si>
  <si>
    <t>P015452016150</t>
  </si>
  <si>
    <t>Muglowreliefbrown3.8"NarabyPlayground- - TBR</t>
  </si>
  <si>
    <t>https://s3.us-west-2.amazonaws.com/catsy.575/P015452016150_per_brown_Cappuccino-Cup_relief_300ml.tif</t>
  </si>
  <si>
    <t>P012180021090</t>
  </si>
  <si>
    <t>Nara, Rectangular Relief Platter, 11.8" x 7.1", Stoneware, Black</t>
  </si>
  <si>
    <t>https://s3.us-west-2.amazonaws.com/catsy.575/701218091021090_per.tiff</t>
  </si>
  <si>
    <t>P011374016151</t>
  </si>
  <si>
    <t>Plate round deep high rim relief grey 9.5in Nara by Playground</t>
  </si>
  <si>
    <t>https://s3.us-west-2.amazonaws.com/catsy.575/P011374016151_per_grey_Plate_deep_relief_24cm.tif</t>
  </si>
  <si>
    <t>P016900016151</t>
  </si>
  <si>
    <t>NARA saucer grey 15cm</t>
  </si>
  <si>
    <t>https://s3.us-west-2.amazonaws.com/catsy.575/701690091016151_per.jpg</t>
  </si>
  <si>
    <t>P013218016151</t>
  </si>
  <si>
    <t>Nara, Flat Rectangular Bowl, 7.1" x 3.5", Stoneware, Grey</t>
  </si>
  <si>
    <t>https://s3.us-west-2.amazonaws.com/catsy.575/P013218-016151.jpg</t>
  </si>
  <si>
    <t>6.09</t>
  </si>
  <si>
    <t>P012030016151</t>
  </si>
  <si>
    <t>Platter oval grey 11.8"x7.9" Nara by Playground</t>
  </si>
  <si>
    <t>https://s3.us-west-2.amazonaws.com/catsy.575/P012030016151_per_grey_Platter_oval_30cm.tif</t>
  </si>
  <si>
    <t>P012080000583</t>
  </si>
  <si>
    <t>Platter oval coupe relief rosé 11.8"x7.9" Nara by Playground - TBR25</t>
  </si>
  <si>
    <t>https://s3.us-west-2.amazonaws.com/catsy.575/P012080000583_per_rose_Platter_oval_relief_30cm.tif</t>
  </si>
  <si>
    <t>P012080016150</t>
  </si>
  <si>
    <t>Platterovalcoupereliefbrown11.8"x7.9"Nara- - TBR</t>
  </si>
  <si>
    <t>https://s3.us-west-2.amazonaws.com/catsy.575/P012080016150_per_brown_Platter_oval_relief_30cm.tif</t>
  </si>
  <si>
    <t>11.8</t>
  </si>
  <si>
    <t>7.9</t>
  </si>
  <si>
    <t>0.9</t>
  </si>
  <si>
    <t>P015451021090</t>
  </si>
  <si>
    <t>NARA Espresso cup relief black 0,1L</t>
  </si>
  <si>
    <t>P013218016150</t>
  </si>
  <si>
    <t>Rect.Bowl7.1"x3.5"BrownNaraPlayground- - TBR</t>
  </si>
  <si>
    <t>https://s3.us-west-2.amazonaws.com/catsy.575/P013218-016150.jpg</t>
  </si>
  <si>
    <t>P015400001262</t>
  </si>
  <si>
    <t>Mugw/oHandle10.1ozLightNaraPlayground- - TBR</t>
  </si>
  <si>
    <t>https://s3.us-west-2.amazonaws.com/catsy.575/P015400-001262.jpg</t>
  </si>
  <si>
    <t>P012030016150</t>
  </si>
  <si>
    <t>Platterovalbrown11.8"x7.9"NarabyPlayground- - TBR</t>
  </si>
  <si>
    <t>https://s3.us-west-2.amazonaws.com/catsy.575/P012030016150_per_brown_Platter_oval_30cm.tif</t>
  </si>
  <si>
    <t>P012080000628</t>
  </si>
  <si>
    <t>Platter oval coupe relief black/white 11.8"x7.9" Nara by Playground</t>
  </si>
  <si>
    <t>https://s3.us-west-2.amazonaws.com/catsy.575/P012080000628_per_black-white_Platter_oval_relief_30cm.tif</t>
  </si>
  <si>
    <t>P015452021090</t>
  </si>
  <si>
    <t>Mug low relief black 10.7oz Nara by Playground</t>
  </si>
  <si>
    <t>https://s3.us-west-2.amazonaws.com/catsy.575/P015452021090_per_black_Cappuccino-Cup_relief_300ml.tif</t>
  </si>
  <si>
    <t>P012018016150</t>
  </si>
  <si>
    <t>Platterovalbrown7.1"x4.3"NarabyPlayground- - TBR</t>
  </si>
  <si>
    <t>https://s3.us-west-2.amazonaws.com/catsy.575/P012018016150_per_brown_Platter_oval_18cm.tif</t>
  </si>
  <si>
    <t>P013209021090</t>
  </si>
  <si>
    <t>Nara, Flat Square Bowl, 3.5" x 3.5", Stoneware, Black</t>
  </si>
  <si>
    <t>https://s3.us-west-2.amazonaws.com/catsy.575/P013209-021090.jpg</t>
  </si>
  <si>
    <t>2.71</t>
  </si>
  <si>
    <t>P013210016152</t>
  </si>
  <si>
    <t>DeepSquareBowl3.5"NaraPlayground - TBR</t>
  </si>
  <si>
    <t>https://s3.us-west-2.amazonaws.com/catsy.575/P013210-016152.jpg</t>
  </si>
  <si>
    <t>P013508016150</t>
  </si>
  <si>
    <t>DipDishNaraPlaygroundBrown- - TBR</t>
  </si>
  <si>
    <t>https://s3.us-west-2.amazonaws.com/catsy.575/701350891016150_per.jpg</t>
  </si>
  <si>
    <t>4.1</t>
  </si>
  <si>
    <t>P015450000628</t>
  </si>
  <si>
    <t>Mug relief black/white 10.7oz Nara by Playground</t>
  </si>
  <si>
    <t>https://s3.us-west-2.amazonaws.com/catsy.575/P015450000628_per_black-white_Becher_relief_300ml.tif</t>
  </si>
  <si>
    <t>P012018016151</t>
  </si>
  <si>
    <t>Platter oval grey 7.1"x4.3" Nara by Playground</t>
  </si>
  <si>
    <t>https://s3.us-west-2.amazonaws.com/catsy.575/P012018016151_per_grey_Platter_oval_18cm.tif</t>
  </si>
  <si>
    <t>P011221016150</t>
  </si>
  <si>
    <t>Plate8.3"BrownNaraPlayground- - TBR</t>
  </si>
  <si>
    <t>https://s3.us-west-2.amazonaws.com/catsy.575/P011221-016150.jpg</t>
  </si>
  <si>
    <t>8.3</t>
  </si>
  <si>
    <t>P013116001262</t>
  </si>
  <si>
    <t>Bowl6.3"LightNaraPlayground- - TBR</t>
  </si>
  <si>
    <t>https://s3.us-west-2.amazonaws.com/catsy.575/P013116-001262.jpg</t>
  </si>
  <si>
    <t>P013558016151</t>
  </si>
  <si>
    <t>Nara, Dip Dish, 3.1" ⌀, Stoneware, Grey</t>
  </si>
  <si>
    <t>https://s3.us-west-2.amazonaws.com/catsy.575/P013558-016151.jpg</t>
  </si>
  <si>
    <t>11</t>
  </si>
  <si>
    <t>P013165000628</t>
  </si>
  <si>
    <t>Dish round relief black/white 5.9in/29.6oz Nara by Playground</t>
  </si>
  <si>
    <t>https://s3.us-west-2.amazonaws.com/catsy.575/P013165000628_per_black-white_Ramen-Bowl_relief_15cm.tif</t>
  </si>
  <si>
    <t>P015451016151</t>
  </si>
  <si>
    <t>NARA Espresso cup relief grey 0,1L</t>
  </si>
  <si>
    <t>https://s3.us-west-2.amazonaws.com/catsy.575/701545191016151_per.jpg</t>
  </si>
  <si>
    <t>P011221001246</t>
  </si>
  <si>
    <t>Plate8.3"DarkNaraPlayground- - TBR</t>
  </si>
  <si>
    <t>https://s3.us-west-2.amazonaws.com/catsy.575/P011221-001246.jpg</t>
  </si>
  <si>
    <t>5.35</t>
  </si>
  <si>
    <t>P015452000583</t>
  </si>
  <si>
    <t>Mug low relief rosé 10.7oz Nara by Playground - TBR25</t>
  </si>
  <si>
    <t>https://s3.us-west-2.amazonaws.com/catsy.575/P015452000583_per_rose_Cappuccino-Cup_relief_300ml.tif</t>
  </si>
  <si>
    <t>P013162000628</t>
  </si>
  <si>
    <t>Bowl round relief black/white 4.7in/11.2oz Nara by Playground</t>
  </si>
  <si>
    <t>https://s3.us-west-2.amazonaws.com/catsy.575/P013162000628_per_black-white_Bowl_relief_12cm.tif</t>
  </si>
  <si>
    <t>P013165016150</t>
  </si>
  <si>
    <t>Dishroundreliefbrown5.9"NarabyPlayground- - TBR</t>
  </si>
  <si>
    <t>https://s3.us-west-2.amazonaws.com/catsy.575/P013165016150_per_brown_Ramen-Bowl_relief_15cm.tif</t>
  </si>
  <si>
    <t>5.9</t>
  </si>
  <si>
    <t>29.6</t>
  </si>
  <si>
    <t>P013112001246</t>
  </si>
  <si>
    <t>Bowl4.7"DarkNaraPlayground- - TBR</t>
  </si>
  <si>
    <t>https://s3.us-west-2.amazonaws.com/catsy.575/P013112-001246.jpg</t>
  </si>
  <si>
    <t>4.7</t>
  </si>
  <si>
    <t>P013210021090</t>
  </si>
  <si>
    <t>Nara, Deep Square Bowl, 3.5" x 3.5", Stoneware, Black</t>
  </si>
  <si>
    <t>https://s3.us-west-2.amazonaws.com/catsy.575/P013210-021090.jpg</t>
  </si>
  <si>
    <t>P016900021090</t>
  </si>
  <si>
    <t>NARA saucer black 15cm</t>
  </si>
  <si>
    <t>https://s3.us-west-2.amazonaws.com/catsy.575/701690091021090_per.jpg</t>
  </si>
  <si>
    <t>P012068021090</t>
  </si>
  <si>
    <t>Platter oval coupe relief black 7.1"x4.3" Nara by Playground</t>
  </si>
  <si>
    <t>https://s3.us-west-2.amazonaws.com/catsy.575/P012068021090_per_black_Platter_oval_relief_18cm.tif</t>
  </si>
  <si>
    <t>P011227001246</t>
  </si>
  <si>
    <t>Plate10.6"DarkNaraPlayground- - TBR</t>
  </si>
  <si>
    <t>https://s3.us-west-2.amazonaws.com/catsy.575/P011227-001246.jpg</t>
  </si>
  <si>
    <t>P011227016150</t>
  </si>
  <si>
    <t>Nara Plate Flat Round Brown 27Cm - TBR25</t>
  </si>
  <si>
    <t>https://s3.us-west-2.amazonaws.com/catsy.575/P011227-016150.jpg</t>
  </si>
  <si>
    <t>P013209016151</t>
  </si>
  <si>
    <t>Nara, Flat Round Bowl, 3.5" x 3.5", Stoneware, Grey</t>
  </si>
  <si>
    <t>https://s3.us-west-2.amazonaws.com/catsy.575/P013209-016151.jpg</t>
  </si>
  <si>
    <t>P013162000582</t>
  </si>
  <si>
    <t>Bowl round relief white 4.7in/11.2oz Nara by Playground</t>
  </si>
  <si>
    <t>https://s3.us-west-2.amazonaws.com/catsy.575/P013162000582_per_white_Bowl_relief_12cm.tif</t>
  </si>
  <si>
    <t>P013112001262</t>
  </si>
  <si>
    <t>Bowl4.7"LightNaraPlayground- - TBR</t>
  </si>
  <si>
    <t>https://s3.us-west-2.amazonaws.com/catsy.575/P013112-001262.jpg</t>
  </si>
  <si>
    <t>P013219016151</t>
  </si>
  <si>
    <t>Nara, Deep Rectangular Bowl, 7.1" x 3.5", Stoneware, Grey</t>
  </si>
  <si>
    <t>https://s3.us-west-2.amazonaws.com/catsy.575/P013219-016151.jpg</t>
  </si>
  <si>
    <t>P015451016150</t>
  </si>
  <si>
    <t>EspressoCupNaraPlayground- - TBR</t>
  </si>
  <si>
    <t>https://s3.us-west-2.amazonaws.com/catsy.575/P015450-016150.jpg</t>
  </si>
  <si>
    <t>2.8</t>
  </si>
  <si>
    <t>3.4</t>
  </si>
  <si>
    <t>0.27</t>
  </si>
  <si>
    <t>P015400021090</t>
  </si>
  <si>
    <t>NARA Black Mug w/o Relief</t>
  </si>
  <si>
    <t>P013166016150</t>
  </si>
  <si>
    <t>RoundReliefBowl6.3"BrownNaraPlayground- - TBR</t>
  </si>
  <si>
    <t>https://s3.us-west-2.amazonaws.com/catsy.575/P013166-016150.jpg</t>
  </si>
  <si>
    <t>P013219016150</t>
  </si>
  <si>
    <t>Nara Bowl Deep Rectangular Brown 18X9Cm - TBR25</t>
  </si>
  <si>
    <t>https://s3.us-west-2.amazonaws.com/catsy.575/P013219-016150.jpg</t>
  </si>
  <si>
    <t>P013508021090</t>
  </si>
  <si>
    <t>NARA Dip dish round black 8cm</t>
  </si>
  <si>
    <t>https://s3.us-west-2.amazonaws.com/catsy.575/P013508-021090.jpg</t>
  </si>
  <si>
    <t>P013210016150</t>
  </si>
  <si>
    <t>Nara Bowl Deep Square Brown 9X9Cm - TBR25</t>
  </si>
  <si>
    <t>https://s3.us-west-2.amazonaws.com/catsy.575/P013210-016150.jpg</t>
  </si>
  <si>
    <t>P012080016151</t>
  </si>
  <si>
    <t>Platter oval coupe relief grey 11.8"x7.9" Nara by Playground</t>
  </si>
  <si>
    <t>https://s3.us-west-2.amazonaws.com/catsy.575/P012080016151_per_grey_Platter_oval_relief_30cm.tif</t>
  </si>
  <si>
    <t>P013508010366</t>
  </si>
  <si>
    <t>Small Dish Round Olive 3.1"</t>
  </si>
  <si>
    <t>https://s3.us-west-2.amazonaws.com/catsy.575/701350891010366_per.tif</t>
  </si>
  <si>
    <t>Nami</t>
  </si>
  <si>
    <t>0.23</t>
  </si>
  <si>
    <t>P013508010462</t>
  </si>
  <si>
    <t>Small Dish Round Dune 3.1"</t>
  </si>
  <si>
    <t>https://s3.us-west-2.amazonaws.com/catsy.575/701350891010462_per.tif</t>
  </si>
  <si>
    <t>Dune</t>
  </si>
  <si>
    <t>P013116010366</t>
  </si>
  <si>
    <t>Bowl Round Olive 6.3"</t>
  </si>
  <si>
    <t>https://s3.us-west-2.amazonaws.com/catsy.575/701311691010366_per.tif</t>
  </si>
  <si>
    <t>P013116009514</t>
  </si>
  <si>
    <t>Bowl Round Ebony 6.3"</t>
  </si>
  <si>
    <t>https://s3.us-west-2.amazonaws.com/catsy.575/701311691009514_per.tif</t>
  </si>
  <si>
    <t>Ebony</t>
  </si>
  <si>
    <t>P012015010366</t>
  </si>
  <si>
    <t>Platter Oval Olive 5.9" x 2.8"</t>
  </si>
  <si>
    <t>https://s3.us-west-2.amazonaws.com/catsy.575/701201591010366_per.tif</t>
  </si>
  <si>
    <t>2.08</t>
  </si>
  <si>
    <t>P012024009514</t>
  </si>
  <si>
    <t>Platter Oval Ebony 9.4" x 4.7"</t>
  </si>
  <si>
    <t>https://s3.us-west-2.amazonaws.com/catsy.575/701202491009514_per.tif</t>
  </si>
  <si>
    <t>0.89</t>
  </si>
  <si>
    <t>P011216010366</t>
  </si>
  <si>
    <t>Plate Flat Round Olive 6.3"</t>
  </si>
  <si>
    <t>https://s3.us-west-2.amazonaws.com/catsy.575/701121691010366_per.tif</t>
  </si>
  <si>
    <t>P011222010366</t>
  </si>
  <si>
    <t>Plate Flat Round Olive 8.7"</t>
  </si>
  <si>
    <t>https://s3.us-west-2.amazonaws.com/catsy.575/701122291010366_per.tif</t>
  </si>
  <si>
    <t>P011216010462</t>
  </si>
  <si>
    <t>Plate Flat Round Dune 6.3"</t>
  </si>
  <si>
    <t>https://s3.us-west-2.amazonaws.com/catsy.575/701121691010462_per.tif</t>
  </si>
  <si>
    <t>P012024010462</t>
  </si>
  <si>
    <t>Platter Oval Dune 9.4" x 4.7"</t>
  </si>
  <si>
    <t>https://s3.us-west-2.amazonaws.com/catsy.575/701202491010462_per.tif</t>
  </si>
  <si>
    <t>P011322010366</t>
  </si>
  <si>
    <t>Plate Deep Round Olive 8.7"</t>
  </si>
  <si>
    <t>https://s3.us-west-2.amazonaws.com/catsy.575/701132291010366_per.tif</t>
  </si>
  <si>
    <t>P011322010462</t>
  </si>
  <si>
    <t>Plate Deep Round Dune 8.7"</t>
  </si>
  <si>
    <t>https://s3.us-west-2.amazonaws.com/catsy.575/701132291010462_per.tif</t>
  </si>
  <si>
    <t>P011216009514</t>
  </si>
  <si>
    <t>Plate Flat Round Ebony 6.3"</t>
  </si>
  <si>
    <t>https://s3.us-west-2.amazonaws.com/catsy.575/701121691009514_per.tif</t>
  </si>
  <si>
    <t>P013508009514</t>
  </si>
  <si>
    <t>Small Dish Round Ebony 3.1"</t>
  </si>
  <si>
    <t>https://s3.us-west-2.amazonaws.com/catsy.575/701350891009514_per.tif</t>
  </si>
  <si>
    <t>P011222010462</t>
  </si>
  <si>
    <t>Plate Flat Round Dune 8.7"</t>
  </si>
  <si>
    <t>https://s3.us-west-2.amazonaws.com/catsy.575/701122291010462_per.tif</t>
  </si>
  <si>
    <t>P013116010462</t>
  </si>
  <si>
    <t>Bowl Round Dune 6.3"</t>
  </si>
  <si>
    <t>https://s3.us-west-2.amazonaws.com/catsy.575/701311691010462_per.tif</t>
  </si>
  <si>
    <t>Cream</t>
  </si>
  <si>
    <t>P011228010462</t>
  </si>
  <si>
    <t>Plate Flat Round Dune 11"</t>
  </si>
  <si>
    <t>https://s3.us-west-2.amazonaws.com/catsy.575/701122891010462_per.tif</t>
  </si>
  <si>
    <t>1.93</t>
  </si>
  <si>
    <t>P012015009514</t>
  </si>
  <si>
    <t>Platter Oval Ebony 5.9" x 2.8"</t>
  </si>
  <si>
    <t>https://s3.us-west-2.amazonaws.com/catsy.575/701201591009514_per.tif</t>
  </si>
  <si>
    <t>P012024010366</t>
  </si>
  <si>
    <t>Platter Oval Olive 9.4" x 4.7"</t>
  </si>
  <si>
    <t>https://s3.us-west-2.amazonaws.com/catsy.575/701202491010366_per.tif</t>
  </si>
  <si>
    <t>P011228010366</t>
  </si>
  <si>
    <t>Plate Flat Round Olive 11"</t>
  </si>
  <si>
    <t>https://s3.us-west-2.amazonaws.com/catsy.575/701122891010366_per.tif</t>
  </si>
  <si>
    <t>P011222009514</t>
  </si>
  <si>
    <t>Plate Flat Round Ebony 8.7"</t>
  </si>
  <si>
    <t>https://s3.us-west-2.amazonaws.com/catsy.575/701122291009514_per.tif</t>
  </si>
  <si>
    <t>P011228009514</t>
  </si>
  <si>
    <t>Plate Flat Round Ebony 11"</t>
  </si>
  <si>
    <t>https://s3.us-west-2.amazonaws.com/catsy.575/701122891009514_per.tif</t>
  </si>
  <si>
    <t>P011322009514</t>
  </si>
  <si>
    <t>Plate Deep Round Ebony 8.7"</t>
  </si>
  <si>
    <t>https://s3.us-west-2.amazonaws.com/catsy.575/701132291009514_per.tif</t>
  </si>
  <si>
    <t>P012015010462</t>
  </si>
  <si>
    <t>Platter Oval Dune 5.9" x 2.8"</t>
  </si>
  <si>
    <t>https://s3.us-west-2.amazonaws.com/catsy.575/701201591010462_per.tif</t>
  </si>
  <si>
    <t>P011313000593</t>
  </si>
  <si>
    <t>DeepCoupePlate5.1"LavaPlayground - TBR</t>
  </si>
  <si>
    <t>https://s3.us-west-2.amazonaws.com/catsy.575/P011313-000593.jpg</t>
  </si>
  <si>
    <t>Lava</t>
  </si>
  <si>
    <t>5.1</t>
  </si>
  <si>
    <t>Black/Brown</t>
  </si>
  <si>
    <t>P012118000593</t>
  </si>
  <si>
    <t>Rect.Platter7.1"x4.7"LavaPlayground - TBR</t>
  </si>
  <si>
    <t>https://s3.us-west-2.amazonaws.com/catsy.575/P012118-000593.jpg</t>
  </si>
  <si>
    <t>P011322000593</t>
  </si>
  <si>
    <t>DeepCoupe8.7"LavaPlayground - TBR</t>
  </si>
  <si>
    <t>https://s3.us-west-2.amazonaws.com/catsy.575/P011322-000593.jpg</t>
  </si>
  <si>
    <t>8.7</t>
  </si>
  <si>
    <t>P061216121956</t>
  </si>
  <si>
    <t>Plateflatroundcoupebrown6.3"Jardim- - TBR</t>
  </si>
  <si>
    <t>https://s3.us-west-2.amazonaws.com/catsy.575/P061216121956_per_brown_Plate_flat_16cm.tif</t>
  </si>
  <si>
    <t>Jardim</t>
  </si>
  <si>
    <t>Terracotta</t>
  </si>
  <si>
    <t>P061216121934</t>
  </si>
  <si>
    <t>Plateflatroundcoupegreen6.3"Jardim- - TBR</t>
  </si>
  <si>
    <t>https://s3.us-west-2.amazonaws.com/catsy.575/P061216121934_per_green_Plate_flat_16cm.tif</t>
  </si>
  <si>
    <t>Green</t>
  </si>
  <si>
    <t>P061216121957</t>
  </si>
  <si>
    <t>Plateflatroundcoupeblue6.3"Jardim- - TBR</t>
  </si>
  <si>
    <t>https://s3.us-west-2.amazonaws.com/catsy.575/P061216121957_per_petrol_Plate_flat_16cm.tif</t>
  </si>
  <si>
    <t>Blue</t>
  </si>
  <si>
    <t>P061226121956</t>
  </si>
  <si>
    <t>Plateflatroundcoupebrown10.2"Jardim- - TBR</t>
  </si>
  <si>
    <t>https://s3.us-west-2.amazonaws.com/catsy.575/P061226121956_per_brown_Plate_flat_26cm.tif</t>
  </si>
  <si>
    <t>1.84</t>
  </si>
  <si>
    <t>P061226121957</t>
  </si>
  <si>
    <t>Plateflatroundcoupeblue10.2"Jardim- - TBR</t>
  </si>
  <si>
    <t>https://s3.us-west-2.amazonaws.com/catsy.575/P061226121957_per_petrol_Plate_flat_26cm.tif</t>
  </si>
  <si>
    <t>P061226121955</t>
  </si>
  <si>
    <t>Plateflatroundcoupeblack10.2"Jardim- - TBR</t>
  </si>
  <si>
    <t>https://s3.us-west-2.amazonaws.com/catsy.575/P061226121955_per_black_Plate_flat_26cm.tif</t>
  </si>
  <si>
    <t>P061221121955</t>
  </si>
  <si>
    <t>Plateflatroundcoupeblack8.3"Jardim- - TBR</t>
  </si>
  <si>
    <t>https://s3.us-west-2.amazonaws.com/catsy.575/P061221121955_per_black_Plate_flat_21cm.tif</t>
  </si>
  <si>
    <t>P061216121955</t>
  </si>
  <si>
    <t>Plateflatroundcoupeblack6.3"Jardim- - TBR</t>
  </si>
  <si>
    <t>https://s3.us-west-2.amazonaws.com/catsy.575/P061216121955_per_black_Plate_flat_16cm.tif</t>
  </si>
  <si>
    <t>P063414121956</t>
  </si>
  <si>
    <t>Bowlroundbrown5.5"JardimbyPlayground- - TBR</t>
  </si>
  <si>
    <t>https://s3.us-west-2.amazonaws.com/catsy.575/P063414121956_per_brown_Bowl_14cm.tif</t>
  </si>
  <si>
    <t>5.5</t>
  </si>
  <si>
    <t>18.6</t>
  </si>
  <si>
    <t>P063414121957</t>
  </si>
  <si>
    <t>Bowlroundblue5.5"JardimbyPlayground- - TBR</t>
  </si>
  <si>
    <t>https://s3.us-west-2.amazonaws.com/catsy.575/P063414121957_per_petrol_Bowl_14cm.tif</t>
  </si>
  <si>
    <t>P063414121955</t>
  </si>
  <si>
    <t>Bowlroundblack5.5"JardimbyPlayground - TBR</t>
  </si>
  <si>
    <t>https://s3.us-west-2.amazonaws.com/catsy.575/P063414121955_per_black_Bowl_14cm.tif</t>
  </si>
  <si>
    <t>P061221121956</t>
  </si>
  <si>
    <t>Plateflatroundcoupebrown8.3"Jardim- - TBR</t>
  </si>
  <si>
    <t>https://s3.us-west-2.amazonaws.com/catsy.575/P061221121956_per_brown_Plate_flat_21cm.tif</t>
  </si>
  <si>
    <t>P061221121934</t>
  </si>
  <si>
    <t>Plateflatroundcoupegreen8.3"Jardim- - TBR</t>
  </si>
  <si>
    <t>https://s3.us-west-2.amazonaws.com/catsy.575/P061221121934_per_green_Plate_flat_21cm.tif</t>
  </si>
  <si>
    <t>P061221121957</t>
  </si>
  <si>
    <t>Plate flat round coupe blue 8.3" Jardim - TBR25</t>
  </si>
  <si>
    <t>https://s3.us-west-2.amazonaws.com/catsy.575/P061221121957_per_petrol_Plate_flat_21cm.tif</t>
  </si>
  <si>
    <t>P065400121956</t>
  </si>
  <si>
    <t>Mugbrown0.30l3.1"JardimbyPlayground- - TBR</t>
  </si>
  <si>
    <t>https://s3.us-west-2.amazonaws.com/catsy.575/P065400121956_per_brown_Mug_300ml.tif</t>
  </si>
  <si>
    <t>P063422121956</t>
  </si>
  <si>
    <t>Dishroundbrown8.7"JardimbyPlayground- - TBR</t>
  </si>
  <si>
    <t>https://s3.us-west-2.amazonaws.com/catsy.575/P063422121956_per_brown_Bowl_22cm.tif</t>
  </si>
  <si>
    <t>9.4</t>
  </si>
  <si>
    <t>33.8</t>
  </si>
  <si>
    <t>1.71</t>
  </si>
  <si>
    <t>P063422121934</t>
  </si>
  <si>
    <t>Dishroundgreen8.7"JardimbyPlayground- - TBR</t>
  </si>
  <si>
    <t>https://s3.us-west-2.amazonaws.com/catsy.575/P063422121934_per_green_Bowl_22cm.tif</t>
  </si>
  <si>
    <t>P065400121934</t>
  </si>
  <si>
    <t>Muggreen0.30l3.1"JardimbyPlayground- - TBR</t>
  </si>
  <si>
    <t>https://s3.us-west-2.amazonaws.com/catsy.575/P065400121934_per_green_Mug_300ml.tif</t>
  </si>
  <si>
    <t>P063418121957</t>
  </si>
  <si>
    <t>Dishroundblue7.1"JardimbyPlayground- - TBR</t>
  </si>
  <si>
    <t>https://s3.us-west-2.amazonaws.com/catsy.575/P063418121957_per_petrol_Bowl_18cm.tif</t>
  </si>
  <si>
    <t>P063422121957</t>
  </si>
  <si>
    <t>Dishroundblue8.7"JardimbyPlayground- - TBR</t>
  </si>
  <si>
    <t>https://s3.us-west-2.amazonaws.com/catsy.575/P063422121957_per_petrol_Bowl_22cm.tif</t>
  </si>
  <si>
    <t>P065400121955</t>
  </si>
  <si>
    <t>Mugblack0.30l3.1"JardimbyPlayground- - TBR</t>
  </si>
  <si>
    <t>https://s3.us-west-2.amazonaws.com/catsy.575/P065400121955_per_black_Mug_300ml.tif</t>
  </si>
  <si>
    <t>P065400121957</t>
  </si>
  <si>
    <t>Mugblue0.30l3.1"JardimbyPlayground- - TBR</t>
  </si>
  <si>
    <t>https://s3.us-west-2.amazonaws.com/catsy.575/P065400121957_per_petrol_Mug_300ml.tif</t>
  </si>
  <si>
    <t>P063414121934</t>
  </si>
  <si>
    <t>Bowlroundgreen5.5"JardimbyPlayground- - TBR</t>
  </si>
  <si>
    <t>https://s3.us-west-2.amazonaws.com/catsy.575/P063414121934_per_green_Bowl_14cm.tif</t>
  </si>
  <si>
    <t>P063418121956</t>
  </si>
  <si>
    <t>Dishroundbrown7.1"JardimbyPlayground- - TBR</t>
  </si>
  <si>
    <t>https://s3.us-west-2.amazonaws.com/catsy.575/P063418121956_per_brown_Bowl_18cm.tif</t>
  </si>
  <si>
    <t>P063422121955</t>
  </si>
  <si>
    <t>Dishroundblack8.7"JardimbyPlayground - TBR</t>
  </si>
  <si>
    <t>https://s3.us-west-2.amazonaws.com/catsy.575/P063422121955_per_black_Bowl_22cm.tif</t>
  </si>
  <si>
    <t>P063418121934</t>
  </si>
  <si>
    <t>Dishroundgreen7.1"JardimbyPlayground- - TBR</t>
  </si>
  <si>
    <t>https://s3.us-west-2.amazonaws.com/catsy.575/P063418121934_per_green_Bowl_18cm.tif</t>
  </si>
  <si>
    <t>P063418121955</t>
  </si>
  <si>
    <t>Dishroundblack7.1"JardimbyPlayground- - TBR</t>
  </si>
  <si>
    <t>https://s3.us-west-2.amazonaws.com/catsy.575/P063418121955_per_black_Bowl_18cm.tif</t>
  </si>
  <si>
    <t>P061226121934</t>
  </si>
  <si>
    <t>Plateflatroundcoupegreen10.2"Jardim- - TBR</t>
  </si>
  <si>
    <t>https://s3.us-west-2.amazonaws.com/catsy.575/P061226121934_per_green_Plate_flat_26cm.tif</t>
  </si>
  <si>
    <t>P011225003000</t>
  </si>
  <si>
    <t>Flat Coupe Plate, 11", Stoneware, Glow by Playground</t>
  </si>
  <si>
    <t>https://s3.us-west-2.amazonaws.com/catsy.575/P011225-003000.jpg</t>
  </si>
  <si>
    <t>Glow</t>
  </si>
  <si>
    <t>2.15</t>
  </si>
  <si>
    <t>Red/Black</t>
  </si>
  <si>
    <t>P011318003000</t>
  </si>
  <si>
    <t>Glow, Flat Coupe Plate, Stoneware, Black</t>
  </si>
  <si>
    <t>https://s3.us-west-2.amazonaws.com/catsy.575/P011318-003000.jpg</t>
  </si>
  <si>
    <t>2.4</t>
  </si>
  <si>
    <t>P013509003000</t>
  </si>
  <si>
    <t>Glow, Dip Dish, 3.5" ⌀, Stoneware</t>
  </si>
  <si>
    <t>https://s3.us-west-2.amazonaws.com/catsy.575/P013509-003000.jpg</t>
  </si>
  <si>
    <t>1.02</t>
  </si>
  <si>
    <t>P012026003000</t>
  </si>
  <si>
    <t>Glow, Oval Platter, 10.2" ⌀, Stoneware</t>
  </si>
  <si>
    <t>https://s3.us-west-2.amazonaws.com/catsy.575/P012026-003000.jpg</t>
  </si>
  <si>
    <t>1.33</t>
  </si>
  <si>
    <t>P011230003000</t>
  </si>
  <si>
    <t>Flat Coupe Plate, Stoneware, Black, Glow by Playground</t>
  </si>
  <si>
    <t>https://s3.us-west-2.amazonaws.com/catsy.575/P011230-003000.jpg</t>
  </si>
  <si>
    <t>1.22</t>
  </si>
  <si>
    <t>P012036003000</t>
  </si>
  <si>
    <t>Glow, Oval Platter, 14.1" ⌀, Stoneware</t>
  </si>
  <si>
    <t>https://s3.us-west-2.amazonaws.com/catsy.575/P012036-003000.jpg</t>
  </si>
  <si>
    <t>P011325003000</t>
  </si>
  <si>
    <t>https://s3.us-west-2.amazonaws.com/catsy.575/P011325-003000.jpg</t>
  </si>
  <si>
    <t>P011215003000</t>
  </si>
  <si>
    <t>https://s3.us-west-2.amazonaws.com/catsy.575/P011215-003000.jpg</t>
  </si>
  <si>
    <t>0.87</t>
  </si>
  <si>
    <t>0.66</t>
  </si>
  <si>
    <t>P014600004262</t>
  </si>
  <si>
    <t>Playground, Carafe, 6.8 oz, Stoneware</t>
  </si>
  <si>
    <t>https://s3.us-west-2.amazonaws.com/catsy.575/701460091004262_per.jpg</t>
  </si>
  <si>
    <t>Flow &amp; Serve</t>
  </si>
  <si>
    <t>0.39</t>
  </si>
  <si>
    <t>P011817001393</t>
  </si>
  <si>
    <t>White Round Coupe Plate 6.7"x1.7" Embrace By Playground</t>
  </si>
  <si>
    <t>https://s3.us-west-2.amazonaws.com/catsy.575/P011817-001393_per_light_Plate_half-deep_coupe_17cm.tif</t>
  </si>
  <si>
    <t>Embrace</t>
  </si>
  <si>
    <t>1.73</t>
  </si>
  <si>
    <t>P014600001372</t>
  </si>
  <si>
    <t>Black Creamer without handle 5" 8.5oz Embrace by Playground</t>
  </si>
  <si>
    <t>https://s3.us-west-2.amazonaws.com/catsy.575/P014600-001372_per_black_Creamer_230ml.tif</t>
  </si>
  <si>
    <t>3.29</t>
  </si>
  <si>
    <t>P011817001372</t>
  </si>
  <si>
    <t>Black Round Coupe Plate 6.7"x1.7" Embrace By Playground</t>
  </si>
  <si>
    <t>https://s3.us-west-2.amazonaws.com/catsy.575/P011817-001372_per_black_Plate_half-deep_coupe_17cm.tif</t>
  </si>
  <si>
    <t>P013420001372</t>
  </si>
  <si>
    <t>Black Round Bowl 7.9"x3" 33.8oz Embrace by Playground</t>
  </si>
  <si>
    <t>https://s3.us-west-2.amazonaws.com/catsy.575/P013420-001372_per_black_Dish_20cm.tif</t>
  </si>
  <si>
    <t>33.9</t>
  </si>
  <si>
    <t>1.53</t>
  </si>
  <si>
    <t>P013415001393</t>
  </si>
  <si>
    <t>White Round Bowl 5.9"x 2.8" 17oz Embrace by Playground</t>
  </si>
  <si>
    <t>https://s3.us-west-2.amazonaws.com/catsy.575/P013415-001393_per_light_Bowl_15cm.tif</t>
  </si>
  <si>
    <t>0.85</t>
  </si>
  <si>
    <t>P013415001372</t>
  </si>
  <si>
    <t>Black Round Bowl 5.9"x 2.8" 17oz Embrace by Playground</t>
  </si>
  <si>
    <t>https://s3.us-west-2.amazonaws.com/catsy.575/P013415-001372_per_black_Bowl_15cm.tif</t>
  </si>
  <si>
    <t>P011826001393</t>
  </si>
  <si>
    <t>White Round Coupe Plate 10.2"x1.9" Embrace By Playground</t>
  </si>
  <si>
    <t>https://s3.us-west-2.amazonaws.com/catsy.575/P011826-001393_per_light_Plate_half-deep_coupe_26cm.tif</t>
  </si>
  <si>
    <t>2.06</t>
  </si>
  <si>
    <t>P013420001393</t>
  </si>
  <si>
    <t>White Round Bowl 7.9"x3" 33.8oz Embrace by Playground</t>
  </si>
  <si>
    <t>https://s3.us-west-2.amazonaws.com/catsy.575/P013420-001393_per_light_Dish_20cm.tif</t>
  </si>
  <si>
    <t>P014600001393</t>
  </si>
  <si>
    <t>White Creamer without handle 5" 8.5oz Embrace by Playground</t>
  </si>
  <si>
    <t>https://s3.us-west-2.amazonaws.com/catsy.575/P014600-001393_per_light_Creamer_230ml.tif</t>
  </si>
  <si>
    <t>P011826001372</t>
  </si>
  <si>
    <t>Black Round Coupe Plate 10.2"x1.9" Embrace By Playground</t>
  </si>
  <si>
    <t>https://s3.us-west-2.amazonaws.com/catsy.575/P011826-001372_per_black_Plate_half-deep_coupe_26cm.tif</t>
  </si>
  <si>
    <t>P013116000309</t>
  </si>
  <si>
    <t>Bowl black 6.3in Elements by Playground</t>
  </si>
  <si>
    <t>https://s3.us-west-2.amazonaws.com/catsy.575/P013116-000309.jpeg</t>
  </si>
  <si>
    <t>Elements</t>
  </si>
  <si>
    <t>1.5</t>
  </si>
  <si>
    <t>20.3</t>
  </si>
  <si>
    <t>P015400000324</t>
  </si>
  <si>
    <t>Mug w/o handle SAND Elements by Playground</t>
  </si>
  <si>
    <t>https://s3.us-west-2.amazonaws.com/catsy.575/P015400-000324.jpeg</t>
  </si>
  <si>
    <t>Sand</t>
  </si>
  <si>
    <t>P015400000309</t>
  </si>
  <si>
    <t>Mug w/o handle black Elements by Playground</t>
  </si>
  <si>
    <t>https://s3.us-west-2.amazonaws.com/catsy.575/P015400-000309.jpeg</t>
  </si>
  <si>
    <t>4.13</t>
  </si>
  <si>
    <t>P013122000309</t>
  </si>
  <si>
    <t>Bowl black 8.6in Elements by Playground</t>
  </si>
  <si>
    <t>https://s3.us-west-2.amazonaws.com/catsy.575/P013122-000309.jpeg</t>
  </si>
  <si>
    <t>42.3</t>
  </si>
  <si>
    <t>1.59</t>
  </si>
  <si>
    <t>P013112000309</t>
  </si>
  <si>
    <t>Bowl black 4.7in Elements by Playground</t>
  </si>
  <si>
    <t>https://s3.us-west-2.amazonaws.com/catsy.575/P013112-000309.jpeg</t>
  </si>
  <si>
    <t>0.52</t>
  </si>
  <si>
    <t>P015401000324</t>
  </si>
  <si>
    <t>Espresso cup SAND 3.3oz dip dish Elements by Playground</t>
  </si>
  <si>
    <t>https://s3.us-west-2.amazonaws.com/catsy.575/P015401-000324.jpeg</t>
  </si>
  <si>
    <t>P016900000324</t>
  </si>
  <si>
    <t>Espresso saucer SAND Elements by Playground</t>
  </si>
  <si>
    <t>https://s3.us-west-2.amazonaws.com/catsy.575/P016900-000324.jpeg</t>
  </si>
  <si>
    <t>4.61</t>
  </si>
  <si>
    <t>0.36</t>
  </si>
  <si>
    <t>P015401000309</t>
  </si>
  <si>
    <t>Espresso cup black 3.3oz dip dish Elements by Playground</t>
  </si>
  <si>
    <t>https://s3.us-west-2.amazonaws.com/catsy.575/P015401-000309.jpeg</t>
  </si>
  <si>
    <t>P013112000324</t>
  </si>
  <si>
    <t>Bowl SAND 4.7in Elements by Playground</t>
  </si>
  <si>
    <t>https://s3.us-west-2.amazonaws.com/catsy.575/P013112-000324.jpeg</t>
  </si>
  <si>
    <t>P011228000324</t>
  </si>
  <si>
    <t>Plate flat SAND 11in Elements by Playground</t>
  </si>
  <si>
    <t>https://s3.us-west-2.amazonaws.com/catsy.575/P011228-000324.jpeg</t>
  </si>
  <si>
    <t>11.38</t>
  </si>
  <si>
    <t>P013116000324</t>
  </si>
  <si>
    <t>Bowl SAND 6.3in Elements by Playground</t>
  </si>
  <si>
    <t>https://s3.us-west-2.amazonaws.com/catsy.575/P013116-000324.jpeg</t>
  </si>
  <si>
    <t>P011222000324</t>
  </si>
  <si>
    <t>Plate flat SAND 8.6in Elements by Playground</t>
  </si>
  <si>
    <t>https://s3.us-west-2.amazonaws.com/catsy.575/P011222-000324.jpeg</t>
  </si>
  <si>
    <t>1.29</t>
  </si>
  <si>
    <t>P011228000309</t>
  </si>
  <si>
    <t>Plate flat black 11in Elements by Playground</t>
  </si>
  <si>
    <t>https://s3.us-west-2.amazonaws.com/catsy.575/P011228-000309.jpeg</t>
  </si>
  <si>
    <t>P013122000324</t>
  </si>
  <si>
    <t>Bowl SAND 8.6in Elements by Playground</t>
  </si>
  <si>
    <t>https://s3.us-west-2.amazonaws.com/catsy.575/P013122-000324.jpeg</t>
  </si>
  <si>
    <t>P016900000309</t>
  </si>
  <si>
    <t>Espresso saucer black  Elements by Playground</t>
  </si>
  <si>
    <t>https://s3.us-west-2.amazonaws.com/catsy.575/P016900-000309.jpeg</t>
  </si>
  <si>
    <t>P013162031090</t>
  </si>
  <si>
    <t>Coast&amp;Country, Bowl, 4.7" ⌀, Stoneware</t>
  </si>
  <si>
    <t>https://s3.us-west-2.amazonaws.com/catsy.575/P013162-031090.jpg</t>
  </si>
  <si>
    <t>Coast &amp; Country</t>
  </si>
  <si>
    <t>P011228031090</t>
  </si>
  <si>
    <t>Coast&amp;Country, Flat Coupe Plate, 11.0" ⌀, Stoneware</t>
  </si>
  <si>
    <t>https://s3.us-west-2.amazonaws.com/catsy.575/P011228-031090.jpg</t>
  </si>
  <si>
    <t>0.83</t>
  </si>
  <si>
    <t>1.95</t>
  </si>
  <si>
    <t>P013159031090</t>
  </si>
  <si>
    <t>Coast&amp;Country, Bowl, 3.5" ⌀, Stoneware</t>
  </si>
  <si>
    <t>https://s3.us-west-2.amazonaws.com/catsy.575/701315991031090_per.jpg</t>
  </si>
  <si>
    <t>1.89</t>
  </si>
  <si>
    <t>P012079031090</t>
  </si>
  <si>
    <t>Coast &amp; Country, Platter with Ridge, 11.4" x 5.9", Stoneware, Black</t>
  </si>
  <si>
    <t>https://s3.us-west-2.amazonaws.com/catsy.575/P012079-031090.jpg</t>
  </si>
  <si>
    <t>1.31</t>
  </si>
  <si>
    <t>P012036031090</t>
  </si>
  <si>
    <t>Coast &amp; Country Platter Oval 14.2" x 7.1"</t>
  </si>
  <si>
    <t>https://s3.us-west-2.amazonaws.com/catsy.575/P012036-031090.jpg</t>
  </si>
  <si>
    <t>P013558031090</t>
  </si>
  <si>
    <t>Coast&amp;Country, Dip Dish, 3.1" ⌀, Stoneware</t>
  </si>
  <si>
    <t>https://s3.us-west-2.amazonaws.com/catsy.575/701355891031090_per.jpg</t>
  </si>
  <si>
    <t>P013165031090</t>
  </si>
  <si>
    <t>Coast&amp;Country, Bowl, 5.9" ⌀, Stoneware</t>
  </si>
  <si>
    <t>https://s3.us-west-2.amazonaws.com/catsy.575/P013165-031090.jpg</t>
  </si>
  <si>
    <t>24.7</t>
  </si>
  <si>
    <t>P011862031090</t>
  </si>
  <si>
    <t>Coast&amp;Country, Lid/Plate - fits Coast &amp; Country Bowl 4.7", Stoneware, Beige/Grey</t>
  </si>
  <si>
    <t>https://s3.us-west-2.amazonaws.com/catsy.575/P011862-031090.jpg</t>
  </si>
  <si>
    <t>P012018191118</t>
  </si>
  <si>
    <t>Platter 4.7" Carved PlaygroundTBR24</t>
  </si>
  <si>
    <t>https://s3.us-west-2.amazonaws.com/catsy.575/P012018-191118.jpg</t>
  </si>
  <si>
    <t>Carved</t>
  </si>
  <si>
    <t>P011228191118</t>
  </si>
  <si>
    <t>CoupePlateCarvedPlayground - TBR</t>
  </si>
  <si>
    <t>https://s3.us-west-2.amazonaws.com/catsy.575/P011228-191118.jpg</t>
  </si>
  <si>
    <t>1.87</t>
  </si>
  <si>
    <t>P011223191118</t>
  </si>
  <si>
    <t>https://s3.us-west-2.amazonaws.com/catsy.575/P011223-191118.jpg</t>
  </si>
  <si>
    <t>9.8</t>
  </si>
  <si>
    <t>12.52</t>
  </si>
  <si>
    <t>P013124191118</t>
  </si>
  <si>
    <t>BowlCarvedPlayground - TBR</t>
  </si>
  <si>
    <t>https://s3.us-west-2.amazonaws.com/catsy.575/P013124-191118.jpg</t>
  </si>
  <si>
    <t>43.7</t>
  </si>
  <si>
    <t>P013113191118</t>
  </si>
  <si>
    <t>BowlCarvedPlayground- - TBR</t>
  </si>
  <si>
    <t>https://s3.us-west-2.amazonaws.com/catsy.575/P013113-191118.jpg</t>
  </si>
  <si>
    <t>P011217060542</t>
  </si>
  <si>
    <t>CoupePlateCreamBrushPlayground- - TBR</t>
  </si>
  <si>
    <t>https://s3.us-west-2.amazonaws.com/catsy.575/P011217-060542.jpg</t>
  </si>
  <si>
    <t>Brush</t>
  </si>
  <si>
    <t>P011222060541</t>
  </si>
  <si>
    <t>CoupePlateBlackBrushPlayground- - TBR</t>
  </si>
  <si>
    <t>https://s3.us-west-2.amazonaws.com/catsy.575/P011222-060541.jpg</t>
  </si>
  <si>
    <t>P011228060542</t>
  </si>
  <si>
    <t>https://s3.us-west-2.amazonaws.com/catsy.575/P011228-060542.jpg</t>
  </si>
  <si>
    <t>P011328060541</t>
  </si>
  <si>
    <t>DeepCoupePlateBlackBrushPlayground- - TBR</t>
  </si>
  <si>
    <t>https://s3.us-west-2.amazonaws.com/catsy.575/P011328-060541.jpg</t>
  </si>
  <si>
    <t>1.81</t>
  </si>
  <si>
    <t>P011322060543</t>
  </si>
  <si>
    <t>DeepCoupePlateGrayBrushPlayground- - TBR</t>
  </si>
  <si>
    <t>https://s3.us-west-2.amazonaws.com/catsy.575/P011322-060543.jpg</t>
  </si>
  <si>
    <t>P011217060541</t>
  </si>
  <si>
    <t>https://s3.us-west-2.amazonaws.com/catsy.575/P011217-060541.jpg</t>
  </si>
  <si>
    <t>P011322060541</t>
  </si>
  <si>
    <t>https://s3.us-west-2.amazonaws.com/catsy.575/P011322-060541.jpg</t>
  </si>
  <si>
    <t>P011831060541</t>
  </si>
  <si>
    <t>PlatformBlackBrushPlayground- - TBR</t>
  </si>
  <si>
    <t>https://s3.us-west-2.amazonaws.com/catsy.575/P011831-060541.jpg</t>
  </si>
  <si>
    <t>12.2</t>
  </si>
  <si>
    <t>P011322060542</t>
  </si>
  <si>
    <t>DeepCoupePlateCreamBrushPlayground- - TBR</t>
  </si>
  <si>
    <t>https://s3.us-west-2.amazonaws.com/catsy.575/P011322-060542.jpg</t>
  </si>
  <si>
    <t>P011222060542</t>
  </si>
  <si>
    <t>https://s3.us-west-2.amazonaws.com/catsy.575/P011222-060542.jpg</t>
  </si>
  <si>
    <t>P011831060542</t>
  </si>
  <si>
    <t>PlatformCreamBrushPlayground- - TBR</t>
  </si>
  <si>
    <t>https://s3.us-west-2.amazonaws.com/catsy.575/P011831-060542.jpg</t>
  </si>
  <si>
    <t>P011815060542</t>
  </si>
  <si>
    <t>https://s3.us-west-2.amazonaws.com/catsy.575/P011815-060542.jpg</t>
  </si>
  <si>
    <t>0.43</t>
  </si>
  <si>
    <t>P011815060543</t>
  </si>
  <si>
    <t>PlatformGrayBrushPlayground- - TBR</t>
  </si>
  <si>
    <t>https://s3.us-west-2.amazonaws.com/catsy.575/P011815-060543.jpg</t>
  </si>
  <si>
    <t>P011328060542</t>
  </si>
  <si>
    <t>https://s3.us-west-2.amazonaws.com/catsy.575/P011328-060542.jpg</t>
  </si>
  <si>
    <t>P011328060543</t>
  </si>
  <si>
    <t>https://s3.us-west-2.amazonaws.com/catsy.575/P011328-060543.jpg</t>
  </si>
  <si>
    <t>P011217060543</t>
  </si>
  <si>
    <t>CoupePlateGrayBrushPlayground- - TBR</t>
  </si>
  <si>
    <t>https://s3.us-west-2.amazonaws.com/catsy.575/P011217-060543.jpg</t>
  </si>
  <si>
    <t>P011228060541</t>
  </si>
  <si>
    <t>https://s3.us-west-2.amazonaws.com/catsy.575/P011228-060541.jpg</t>
  </si>
  <si>
    <t>P011825060542</t>
  </si>
  <si>
    <t>https://s3.us-west-2.amazonaws.com/catsy.575/P011825-060542.jpg</t>
  </si>
  <si>
    <t>P011822000049</t>
  </si>
  <si>
    <t>Platter oval beige 8.7" x 3.9"</t>
  </si>
  <si>
    <t>https://s3.us-west-2.amazonaws.com/catsy.575/701182291000049_per.tif</t>
  </si>
  <si>
    <t>Bread &amp; Bite</t>
  </si>
  <si>
    <t>0.75</t>
  </si>
  <si>
    <t>P019802026152</t>
  </si>
  <si>
    <t>Specials, Spoon, 5.1"⌀, Stoneware, Turquoise</t>
  </si>
  <si>
    <t>https://s3.us-west-2.amazonaws.com/catsy.575/P019802-026152.png</t>
  </si>
  <si>
    <t>Additions</t>
  </si>
  <si>
    <t>0.09</t>
  </si>
  <si>
    <t>P019813026152</t>
  </si>
  <si>
    <t>Specials, Chopstick Rest, 2.8"⌀, Stoneware</t>
  </si>
  <si>
    <t>https://s3.us-west-2.amazonaws.com/catsy.575/P019813-026152.png</t>
  </si>
  <si>
    <t>0.05</t>
  </si>
  <si>
    <t>P019802026150</t>
  </si>
  <si>
    <t>Specials, Spoon, 5.1"⌀, Stoneware, Brown</t>
  </si>
  <si>
    <t>https://s3.us-west-2.amazonaws.com/catsy.575/P019802-026150.png</t>
  </si>
  <si>
    <t>P011871101792</t>
  </si>
  <si>
    <t>2in1, Flat Plate/ Half Deep Plate, 8.3"⌀, Stoneware, Brown/Black</t>
  </si>
  <si>
    <t>https://s3.us-west-2.amazonaws.com/catsy.575/P011871-101792.jpg</t>
  </si>
  <si>
    <t>2In1</t>
  </si>
  <si>
    <t>1.48</t>
  </si>
  <si>
    <t>P011871101793</t>
  </si>
  <si>
    <t>2in1, Flat Plate/ Half Deep Plate, 8.3"⌀, Stoneware, Grey/White</t>
  </si>
  <si>
    <t>https://s3.us-west-2.amazonaws.com/catsy.575/P011871-101793.jpg</t>
  </si>
  <si>
    <t>Grey/White</t>
  </si>
  <si>
    <t>P013416101793</t>
  </si>
  <si>
    <t>2in1, Bowl/Plateau, 6.3"⌀, 33.8 oz, Stoneware, Grey/White</t>
  </si>
  <si>
    <t>https://s3.us-west-2.amazonaws.com/catsy.575/P013416-101793.jpg</t>
  </si>
  <si>
    <t>3.27</t>
  </si>
  <si>
    <t>P011816101792</t>
  </si>
  <si>
    <t>2in1, Flat Plate/Deep Plate, 6.3"⌀, Stoneware, Brown/Black</t>
  </si>
  <si>
    <t>https://s3.us-west-2.amazonaws.com/catsy.575/P011816-101792.jpg</t>
  </si>
  <si>
    <t>1.12</t>
  </si>
  <si>
    <t>P015400101793</t>
  </si>
  <si>
    <t>2in1, Plateau/Mug without Handle, 3.0"⌀, 6.8 oz, Stoneware, Grey/White</t>
  </si>
  <si>
    <t>https://s3.us-west-2.amazonaws.com/catsy.575/P015400-101793.jpg</t>
  </si>
  <si>
    <t>P011816101793</t>
  </si>
  <si>
    <t>2in1, Flat Plate/Deep Plate, 6.3"⌀, Stoneware, Grey/White</t>
  </si>
  <si>
    <t>https://s3.us-west-2.amazonaws.com/catsy.575/P011816-101793.jpg</t>
  </si>
  <si>
    <t>P015400101791</t>
  </si>
  <si>
    <t>2in1, Plateau/Mug without Handle, 3.0"⌀, 6.8 oz, Stoneware, Beige/Grey</t>
  </si>
  <si>
    <t>https://s3.us-west-2.amazonaws.com/catsy.575/P015400-101791.jpg</t>
  </si>
  <si>
    <t>P015401101793</t>
  </si>
  <si>
    <t>2in1, Plateau/Espresso Cup, 2.4"⌀, 3.0 oz, Stoneware, Grey/White</t>
  </si>
  <si>
    <t>https://s3.us-west-2.amazonaws.com/catsy.575/P015401-101793.jpg</t>
  </si>
  <si>
    <t>P013416101792</t>
  </si>
  <si>
    <t>2in1, Bowl/Plateau, 6.3"⌀, 33.8 oz, Stoneware, Brown/Black</t>
  </si>
  <si>
    <t>https://s3.us-west-2.amazonaws.com/catsy.575/P013416-101792.jpg</t>
  </si>
  <si>
    <t>P011871101791</t>
  </si>
  <si>
    <t>2in1, Flat Plate/ Half Deep Plate, 8.3"⌀, Stoneware, Beige/Grey</t>
  </si>
  <si>
    <t>https://s3.us-west-2.amazonaws.com/catsy.575/P011871-101791.jpg</t>
  </si>
  <si>
    <t>P015200101793</t>
  </si>
  <si>
    <t>2in1, Mug with Handle, 3.0"⌀, 6.8 oz, Stoneware, Grey/White  - TBR25</t>
  </si>
  <si>
    <t>https://s3.us-west-2.amazonaws.com/catsy.575/P015200-101793.jpg</t>
  </si>
  <si>
    <t>P017114101791</t>
  </si>
  <si>
    <t>2in1, Plate/Espresso Saucer, 5.5"⌀, Stoneware, Beige/Grey - TBR25</t>
  </si>
  <si>
    <t>https://s3.us-west-2.amazonaws.com/catsy.575/P017114-101791.jpg</t>
  </si>
  <si>
    <t>P015401101792</t>
  </si>
  <si>
    <t>2in1, Plateau/Espresso Cup, 2.4"⌀, 3.0 oz, Stoneware, Brown/Black</t>
  </si>
  <si>
    <t>https://s3.us-west-2.amazonaws.com/catsy.575/P015401-101792.jpg</t>
  </si>
  <si>
    <t>P017114101793</t>
  </si>
  <si>
    <t>2in1, Plate/Espresso Saucer, 5.5"⌀, Stoneware, Grey/White - TBR25</t>
  </si>
  <si>
    <t>https://s3.us-west-2.amazonaws.com/catsy.575/P017114-101793.jpg</t>
  </si>
  <si>
    <t>P013410101791</t>
  </si>
  <si>
    <t>2in1, Bowl/Plateau, 3.9"⌀, 12.7 oz, Stoneware, Beige/Grey</t>
  </si>
  <si>
    <t>https://s3.us-west-2.amazonaws.com/catsy.575/P013410-101791.jpg</t>
  </si>
  <si>
    <t>P013416101791</t>
  </si>
  <si>
    <t>2in1, Bowl/Plateau, 6.3"⌀, 33.8 oz, Stoneware, Beige/Grey</t>
  </si>
  <si>
    <t>https://s3.us-west-2.amazonaws.com/catsy.575/P013416-101791.jpg</t>
  </si>
  <si>
    <t>P015200101791</t>
  </si>
  <si>
    <t>2in1, Mug with Handle, 3.0"⌀, 6.8 oz, Stoneware, Beige/Grey - TBR25</t>
  </si>
  <si>
    <t>https://s3.us-west-2.amazonaws.com/catsy.575/P015200-101791.jpg</t>
  </si>
  <si>
    <t>P017116101791</t>
  </si>
  <si>
    <t>2in1, Plate/Espresso Saucer, 6.3"⌀, Stoneware, Beige/Grey - TBR25</t>
  </si>
  <si>
    <t>https://s3.us-west-2.amazonaws.com/catsy.575/P017116-101791.jpg</t>
  </si>
  <si>
    <t>P017116101792</t>
  </si>
  <si>
    <t>2in1, Plate/Espresso Saucer, 6.3"⌀, Stoneware, Brown/Black - TBR25</t>
  </si>
  <si>
    <t>https://s3.us-west-2.amazonaws.com/catsy.575/P017116-101792_.jpg</t>
  </si>
  <si>
    <t>P015200101792</t>
  </si>
  <si>
    <t>2in1, Mug with Handle, 3.0"⌀, 6.8 oz, Stoneware, Brown/Black - TBR25</t>
  </si>
  <si>
    <t>https://s3.us-west-2.amazonaws.com/catsy.575/P015200-101792.jpg</t>
  </si>
  <si>
    <t>P011821101793</t>
  </si>
  <si>
    <t>2in1, Flat Plate/Deep Plate, 8.3"⌀, Stoneware, Grey/White</t>
  </si>
  <si>
    <t>https://s3.us-west-2.amazonaws.com/catsy.575/P011821-101793.jpg</t>
  </si>
  <si>
    <t>P011821101792</t>
  </si>
  <si>
    <t>2in1, Flat Plate/Deep Plate, 8.3"⌀, Stoneware, Brown/Black</t>
  </si>
  <si>
    <t>https://s3.us-west-2.amazonaws.com/catsy.575/P011821-101792.jpg</t>
  </si>
  <si>
    <t>P015401101791</t>
  </si>
  <si>
    <t>2in1, Plateau/Espresso Cup, 2.4"⌀, 3.0 oz, Stoneware, Beige/Grey</t>
  </si>
  <si>
    <t>https://s3.us-west-2.amazonaws.com/catsy.575/P015401-101791.jpg</t>
  </si>
  <si>
    <t>P017116101793</t>
  </si>
  <si>
    <t>2in1, Plate/Espresso Saucer, 6.3"⌀, Stoneware, Grey/White - TBR25</t>
  </si>
  <si>
    <t>https://s3.us-west-2.amazonaws.com/catsy.575/P017116-101793.jpg</t>
  </si>
  <si>
    <t>P015400101792</t>
  </si>
  <si>
    <t>2in1, Plateau/Mug without Handle, 3.0"⌀, 6.8 oz, Stoneware, Brown/Black</t>
  </si>
  <si>
    <t>https://s3.us-west-2.amazonaws.com/catsy.575/P015400-101792.jpg</t>
  </si>
  <si>
    <t>P011824101791</t>
  </si>
  <si>
    <t>2in1, Flat Plate/Deep Plate, 9.4"⌀, Stoneware, Beige/Grey</t>
  </si>
  <si>
    <t>https://s3.us-west-2.amazonaws.com/catsy.575/P011824-101791.jpg</t>
  </si>
  <si>
    <t>completeness_score</t>
  </si>
  <si>
    <t>update_date</t>
  </si>
  <si>
    <t>number</t>
  </si>
  <si>
    <t>name</t>
  </si>
  <si>
    <t>main_image.url</t>
  </si>
  <si>
    <t>main_image.embedded</t>
  </si>
  <si>
    <t>bauscherhepp_collections</t>
  </si>
  <si>
    <t>brand</t>
  </si>
  <si>
    <t>case_pack</t>
  </si>
  <si>
    <t>_2025_list_price</t>
  </si>
  <si>
    <t>case_weight</t>
  </si>
  <si>
    <t>cp_l</t>
  </si>
  <si>
    <t>cp_w</t>
  </si>
  <si>
    <t>cp_h</t>
  </si>
  <si>
    <t>country_of_origin</t>
  </si>
  <si>
    <t>ean_code</t>
  </si>
  <si>
    <t>discontinued_item</t>
  </si>
  <si>
    <t>htstariff_code</t>
  </si>
  <si>
    <t>_2025_5010_discount</t>
  </si>
  <si>
    <t>max_diameter</t>
  </si>
  <si>
    <t>length</t>
  </si>
  <si>
    <t>width</t>
  </si>
  <si>
    <t>height</t>
  </si>
  <si>
    <t>fl_oz</t>
  </si>
  <si>
    <t>item_weight</t>
  </si>
  <si>
    <t>inner_diameter</t>
  </si>
  <si>
    <t>color</t>
  </si>
  <si>
    <t>material_1</t>
  </si>
  <si>
    <t>Tassen</t>
  </si>
  <si>
    <t>18/10 Stainless Steel</t>
  </si>
  <si>
    <t>Bauscher</t>
  </si>
  <si>
    <t>No</t>
  </si>
  <si>
    <t>Acrylic</t>
  </si>
  <si>
    <t>BauscherHepp</t>
  </si>
  <si>
    <t>Acrylonitrile-butadiene-styrene</t>
  </si>
  <si>
    <t>Dalebrook</t>
  </si>
  <si>
    <t>Aluminum</t>
  </si>
  <si>
    <t>Emsa</t>
  </si>
  <si>
    <t>Artificial Leather</t>
  </si>
  <si>
    <t>Hepp</t>
  </si>
  <si>
    <t>Bamboo</t>
  </si>
  <si>
    <t>Kaiser</t>
  </si>
  <si>
    <t>Blown Glass</t>
  </si>
  <si>
    <t>Luigi Bormioli</t>
  </si>
  <si>
    <t>Brass</t>
  </si>
  <si>
    <t>MyGlassStudio</t>
  </si>
  <si>
    <t>Cast Iron</t>
  </si>
  <si>
    <t>Palm</t>
  </si>
  <si>
    <t>Ceramic</t>
  </si>
  <si>
    <t>Chrome Steel</t>
  </si>
  <si>
    <t>Silit</t>
  </si>
  <si>
    <t>Cloth</t>
  </si>
  <si>
    <t>Studio Raw</t>
  </si>
  <si>
    <t>Concrete</t>
  </si>
  <si>
    <t>Tafelstern</t>
  </si>
  <si>
    <t>Copolyester</t>
  </si>
  <si>
    <t>Venta</t>
  </si>
  <si>
    <t>Corian®</t>
  </si>
  <si>
    <t>ViDiVi</t>
  </si>
  <si>
    <t>Cotton</t>
  </si>
  <si>
    <t>WMF</t>
  </si>
  <si>
    <t>Duracream</t>
  </si>
  <si>
    <t>Duralex</t>
  </si>
  <si>
    <t>Duromer</t>
  </si>
  <si>
    <t>Fabric</t>
  </si>
  <si>
    <t>Felt</t>
  </si>
  <si>
    <t>Glass</t>
  </si>
  <si>
    <t>High Definition Glass</t>
  </si>
  <si>
    <t>Iron</t>
  </si>
  <si>
    <t>Leather</t>
  </si>
  <si>
    <t>MS Resin</t>
  </si>
  <si>
    <t>Marble</t>
  </si>
  <si>
    <t>Melamine</t>
  </si>
  <si>
    <t>Metal</t>
  </si>
  <si>
    <t>Noble China</t>
  </si>
  <si>
    <t>Nylon</t>
  </si>
  <si>
    <t>PA</t>
  </si>
  <si>
    <t>PBT</t>
  </si>
  <si>
    <t>PC</t>
  </si>
  <si>
    <t>PET</t>
  </si>
  <si>
    <t>PMMA</t>
  </si>
  <si>
    <t>PP</t>
  </si>
  <si>
    <t>PS</t>
  </si>
  <si>
    <t>PVC</t>
  </si>
  <si>
    <t>Plastic</t>
  </si>
  <si>
    <t>Polypropylene</t>
  </si>
  <si>
    <t>Polywicker</t>
  </si>
  <si>
    <t>Porcelain</t>
  </si>
  <si>
    <t>Recycled Leather</t>
  </si>
  <si>
    <t>SAN</t>
  </si>
  <si>
    <t>Silargan</t>
  </si>
  <si>
    <t>Silicone</t>
  </si>
  <si>
    <t>Slate</t>
  </si>
  <si>
    <t>Son.hyx Crystal</t>
  </si>
  <si>
    <t>Sparkx Glass</t>
  </si>
  <si>
    <t>Styrene-acrylonitrile</t>
  </si>
  <si>
    <t>TPE</t>
  </si>
  <si>
    <t>Textile</t>
  </si>
  <si>
    <t>Wood</t>
  </si>
  <si>
    <t>Zinc</t>
  </si>
  <si>
    <t>Disposables</t>
  </si>
  <si>
    <t>Oak</t>
  </si>
  <si>
    <t>Material Mix</t>
  </si>
  <si>
    <t>Tinplate</t>
  </si>
  <si>
    <t>Terrazzo</t>
  </si>
  <si>
    <t>Natural Stone</t>
  </si>
  <si>
    <t>Acacia</t>
  </si>
  <si>
    <t>Walnut</t>
  </si>
  <si>
    <t>Hardwood</t>
  </si>
  <si>
    <t>Teak</t>
  </si>
  <si>
    <t>HEADER_ROWS</t>
  </si>
  <si>
    <t>[{"type":"ATTRIBUTE_NAME","index":0,"colorBy":"ATTRIBUTE_GROUP_NAME","mergeCells":false}]</t>
  </si>
  <si>
    <t>Material</t>
  </si>
  <si>
    <t>Customer QTY  needed?</t>
  </si>
  <si>
    <t>Liqudation Price Each</t>
  </si>
  <si>
    <t>Current Dealer Price 50/10</t>
  </si>
  <si>
    <t/>
  </si>
  <si>
    <t>Customer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</si>
</sst>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indexed="8"/>
      <name val="Aptos Narrow"/>
      <family val="2"/>
      <scheme val="minor"/>
    </font>
    <font>
      <sz val="11"/>
      <color indexed="9"/>
      <name val="Calibri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Aptos Narrow"/>
      <scheme val="minor"/>
    </font>
    <font>
      <b/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5A646"/>
      </patternFill>
    </fill>
    <fill>
      <patternFill patternType="solid">
        <fgColor rgb="FF1565C0"/>
      </patternFill>
    </fill>
    <fill>
      <patternFill patternType="solid">
        <fgColor rgb="FFD84315"/>
      </patternFill>
    </fill>
    <fill>
      <patternFill patternType="solid">
        <fgColor rgb="FFFDD83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4" fontId="6" fillId="6" borderId="5" xfId="0" applyNumberFormat="1" applyFont="1" applyFill="1" applyBorder="1" applyAlignment="1">
      <alignment horizontal="center" vertical="center"/>
    </xf>
    <xf numFmtId="44" fontId="6" fillId="6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0" fontId="3" fillId="0" borderId="9" xfId="2" applyBorder="1" applyAlignment="1" applyProtection="1">
      <protection locked="0"/>
    </xf>
    <xf numFmtId="44" fontId="5" fillId="0" borderId="7" xfId="1" applyFont="1" applyBorder="1" applyAlignment="1" applyProtection="1">
      <alignment horizontal="center" vertical="center"/>
      <protection locked="0"/>
    </xf>
    <xf numFmtId="44" fontId="5" fillId="0" borderId="8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3" fontId="5" fillId="7" borderId="1" xfId="3" applyFont="1" applyFill="1" applyBorder="1" applyAlignment="1">
      <alignment horizontal="center" vertical="center" wrapText="1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4" fontId="4" fillId="8" borderId="10" xfId="1" applyFont="1" applyFill="1" applyBorder="1" applyAlignment="1">
      <alignment horizontal="center" vertical="center" wrapText="1"/>
    </xf>
    <xf numFmtId="44" fontId="6" fillId="8" borderId="3" xfId="1" applyFont="1" applyFill="1" applyBorder="1" applyAlignment="1">
      <alignment horizontal="center" vertical="center"/>
    </xf>
    <xf numFmtId="44" fontId="6" fillId="8" borderId="4" xfId="1" applyFont="1" applyFill="1" applyBorder="1" applyAlignment="1">
      <alignment horizontal="center" vertical="center"/>
    </xf>
    <xf numFmtId="44" fontId="5" fillId="7" borderId="16" xfId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44" fontId="4" fillId="8" borderId="21" xfId="1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44" fontId="5" fillId="7" borderId="11" xfId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3" fontId="5" fillId="7" borderId="7" xfId="3" applyFont="1" applyFill="1" applyBorder="1" applyAlignment="1">
      <alignment horizontal="center" vertical="center" wrapText="1"/>
    </xf>
    <xf numFmtId="44" fontId="6" fillId="6" borderId="18" xfId="0" applyNumberFormat="1" applyFont="1" applyFill="1" applyBorder="1" applyAlignment="1">
      <alignment horizontal="center" vertical="center"/>
    </xf>
    <xf numFmtId="44" fontId="6" fillId="6" borderId="11" xfId="0" applyNumberFormat="1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66</xdr:row>
      <xdr:rowOff>0</xdr:rowOff>
    </xdr:from>
    <xdr:to>
      <xdr:col>3</xdr:col>
      <xdr:colOff>1188000</xdr:colOff>
      <xdr:row>66</xdr:row>
      <xdr:rowOff>864000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176</xdr:row>
      <xdr:rowOff>0</xdr:rowOff>
    </xdr:from>
    <xdr:to>
      <xdr:col>3</xdr:col>
      <xdr:colOff>1152000</xdr:colOff>
      <xdr:row>176</xdr:row>
      <xdr:rowOff>864000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171</xdr:row>
      <xdr:rowOff>0</xdr:rowOff>
    </xdr:from>
    <xdr:to>
      <xdr:col>3</xdr:col>
      <xdr:colOff>1152000</xdr:colOff>
      <xdr:row>171</xdr:row>
      <xdr:rowOff>864000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1152000</xdr:colOff>
      <xdr:row>52</xdr:row>
      <xdr:rowOff>864000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3</xdr:col>
      <xdr:colOff>0</xdr:colOff>
      <xdr:row>59</xdr:row>
      <xdr:rowOff>0</xdr:rowOff>
    </xdr:from>
    <xdr:to>
      <xdr:col>3</xdr:col>
      <xdr:colOff>864000</xdr:colOff>
      <xdr:row>59</xdr:row>
      <xdr:rowOff>864000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70</xdr:row>
      <xdr:rowOff>0</xdr:rowOff>
    </xdr:from>
    <xdr:to>
      <xdr:col>3</xdr:col>
      <xdr:colOff>1188000</xdr:colOff>
      <xdr:row>70</xdr:row>
      <xdr:rowOff>864000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18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182</xdr:row>
      <xdr:rowOff>0</xdr:rowOff>
    </xdr:from>
    <xdr:to>
      <xdr:col>3</xdr:col>
      <xdr:colOff>1152000</xdr:colOff>
      <xdr:row>182</xdr:row>
      <xdr:rowOff>864000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125</xdr:row>
      <xdr:rowOff>0</xdr:rowOff>
    </xdr:from>
    <xdr:to>
      <xdr:col>3</xdr:col>
      <xdr:colOff>1152000</xdr:colOff>
      <xdr:row>125</xdr:row>
      <xdr:rowOff>864000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183</xdr:row>
      <xdr:rowOff>0</xdr:rowOff>
    </xdr:from>
    <xdr:to>
      <xdr:col>3</xdr:col>
      <xdr:colOff>1152000</xdr:colOff>
      <xdr:row>183</xdr:row>
      <xdr:rowOff>864000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1152000</xdr:colOff>
      <xdr:row>53</xdr:row>
      <xdr:rowOff>864000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73</xdr:row>
      <xdr:rowOff>0</xdr:rowOff>
    </xdr:from>
    <xdr:to>
      <xdr:col>3</xdr:col>
      <xdr:colOff>864000</xdr:colOff>
      <xdr:row>73</xdr:row>
      <xdr:rowOff>864000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77</xdr:row>
      <xdr:rowOff>0</xdr:rowOff>
    </xdr:from>
    <xdr:to>
      <xdr:col>3</xdr:col>
      <xdr:colOff>1188000</xdr:colOff>
      <xdr:row>77</xdr:row>
      <xdr:rowOff>864000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118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308</xdr:row>
      <xdr:rowOff>0</xdr:rowOff>
    </xdr:from>
    <xdr:to>
      <xdr:col>3</xdr:col>
      <xdr:colOff>1152000</xdr:colOff>
      <xdr:row>308</xdr:row>
      <xdr:rowOff>864000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1152000</xdr:colOff>
      <xdr:row>28</xdr:row>
      <xdr:rowOff>864000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1368000</xdr:colOff>
      <xdr:row>142</xdr:row>
      <xdr:rowOff>864000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136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168</xdr:row>
      <xdr:rowOff>0</xdr:rowOff>
    </xdr:from>
    <xdr:to>
      <xdr:col>3</xdr:col>
      <xdr:colOff>1368000</xdr:colOff>
      <xdr:row>168</xdr:row>
      <xdr:rowOff>864000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136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1152000</xdr:colOff>
      <xdr:row>4</xdr:row>
      <xdr:rowOff>864000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161</xdr:row>
      <xdr:rowOff>0</xdr:rowOff>
    </xdr:from>
    <xdr:to>
      <xdr:col>3</xdr:col>
      <xdr:colOff>1584000</xdr:colOff>
      <xdr:row>161</xdr:row>
      <xdr:rowOff>864000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158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211</xdr:row>
      <xdr:rowOff>0</xdr:rowOff>
    </xdr:from>
    <xdr:to>
      <xdr:col>3</xdr:col>
      <xdr:colOff>864000</xdr:colOff>
      <xdr:row>211</xdr:row>
      <xdr:rowOff>864000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75</xdr:row>
      <xdr:rowOff>0</xdr:rowOff>
    </xdr:from>
    <xdr:to>
      <xdr:col>3</xdr:col>
      <xdr:colOff>1692000</xdr:colOff>
      <xdr:row>75</xdr:row>
      <xdr:rowOff>612000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1692000" cy="61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3</xdr:col>
      <xdr:colOff>1692000</xdr:colOff>
      <xdr:row>2</xdr:row>
      <xdr:rowOff>612000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1692000" cy="61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1152000</xdr:colOff>
      <xdr:row>17</xdr:row>
      <xdr:rowOff>864000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78</xdr:row>
      <xdr:rowOff>0</xdr:rowOff>
    </xdr:from>
    <xdr:to>
      <xdr:col>3</xdr:col>
      <xdr:colOff>864000</xdr:colOff>
      <xdr:row>78</xdr:row>
      <xdr:rowOff>864000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179</xdr:row>
      <xdr:rowOff>0</xdr:rowOff>
    </xdr:from>
    <xdr:to>
      <xdr:col>3</xdr:col>
      <xdr:colOff>1152000</xdr:colOff>
      <xdr:row>179</xdr:row>
      <xdr:rowOff>864000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185</xdr:row>
      <xdr:rowOff>0</xdr:rowOff>
    </xdr:from>
    <xdr:to>
      <xdr:col>3</xdr:col>
      <xdr:colOff>1152000</xdr:colOff>
      <xdr:row>185</xdr:row>
      <xdr:rowOff>864000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86</xdr:row>
      <xdr:rowOff>0</xdr:rowOff>
    </xdr:from>
    <xdr:to>
      <xdr:col>3</xdr:col>
      <xdr:colOff>864000</xdr:colOff>
      <xdr:row>86</xdr:row>
      <xdr:rowOff>864000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72</xdr:row>
      <xdr:rowOff>0</xdr:rowOff>
    </xdr:from>
    <xdr:to>
      <xdr:col>3</xdr:col>
      <xdr:colOff>1404000</xdr:colOff>
      <xdr:row>72</xdr:row>
      <xdr:rowOff>864000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140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172</xdr:row>
      <xdr:rowOff>0</xdr:rowOff>
    </xdr:from>
    <xdr:to>
      <xdr:col>3</xdr:col>
      <xdr:colOff>1152000</xdr:colOff>
      <xdr:row>172</xdr:row>
      <xdr:rowOff>864000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74</xdr:row>
      <xdr:rowOff>0</xdr:rowOff>
    </xdr:from>
    <xdr:to>
      <xdr:col>3</xdr:col>
      <xdr:colOff>864000</xdr:colOff>
      <xdr:row>74</xdr:row>
      <xdr:rowOff>864000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80</xdr:row>
      <xdr:rowOff>0</xdr:rowOff>
    </xdr:from>
    <xdr:to>
      <xdr:col>3</xdr:col>
      <xdr:colOff>864000</xdr:colOff>
      <xdr:row>80</xdr:row>
      <xdr:rowOff>864000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54</xdr:row>
      <xdr:rowOff>0</xdr:rowOff>
    </xdr:from>
    <xdr:to>
      <xdr:col>3</xdr:col>
      <xdr:colOff>1404000</xdr:colOff>
      <xdr:row>54</xdr:row>
      <xdr:rowOff>864000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140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69</xdr:row>
      <xdr:rowOff>0</xdr:rowOff>
    </xdr:from>
    <xdr:to>
      <xdr:col>3</xdr:col>
      <xdr:colOff>1224000</xdr:colOff>
      <xdr:row>69</xdr:row>
      <xdr:rowOff>864000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122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</xdr:row>
      <xdr:rowOff>0</xdr:rowOff>
    </xdr:from>
    <xdr:to>
      <xdr:col>3</xdr:col>
      <xdr:colOff>1188000</xdr:colOff>
      <xdr:row>61</xdr:row>
      <xdr:rowOff>864000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118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1188000</xdr:colOff>
      <xdr:row>189</xdr:row>
      <xdr:rowOff>864000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118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326</xdr:row>
      <xdr:rowOff>0</xdr:rowOff>
    </xdr:from>
    <xdr:to>
      <xdr:col>3</xdr:col>
      <xdr:colOff>1188000</xdr:colOff>
      <xdr:row>326</xdr:row>
      <xdr:rowOff>864000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118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1224000</xdr:colOff>
      <xdr:row>60</xdr:row>
      <xdr:rowOff>864000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122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56</xdr:row>
      <xdr:rowOff>0</xdr:rowOff>
    </xdr:from>
    <xdr:to>
      <xdr:col>3</xdr:col>
      <xdr:colOff>1188000</xdr:colOff>
      <xdr:row>56</xdr:row>
      <xdr:rowOff>864000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118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85</xdr:row>
      <xdr:rowOff>0</xdr:rowOff>
    </xdr:from>
    <xdr:to>
      <xdr:col>3</xdr:col>
      <xdr:colOff>1152000</xdr:colOff>
      <xdr:row>85</xdr:row>
      <xdr:rowOff>864000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81</xdr:row>
      <xdr:rowOff>0</xdr:rowOff>
    </xdr:from>
    <xdr:to>
      <xdr:col>3</xdr:col>
      <xdr:colOff>1152000</xdr:colOff>
      <xdr:row>81</xdr:row>
      <xdr:rowOff>864000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1152000</xdr:colOff>
      <xdr:row>191</xdr:row>
      <xdr:rowOff>864000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1152000</xdr:colOff>
      <xdr:row>65</xdr:row>
      <xdr:rowOff>864000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84</xdr:row>
      <xdr:rowOff>0</xdr:rowOff>
    </xdr:from>
    <xdr:to>
      <xdr:col>3</xdr:col>
      <xdr:colOff>1152000</xdr:colOff>
      <xdr:row>84</xdr:row>
      <xdr:rowOff>864000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157</xdr:row>
      <xdr:rowOff>0</xdr:rowOff>
    </xdr:from>
    <xdr:to>
      <xdr:col>3</xdr:col>
      <xdr:colOff>1152000</xdr:colOff>
      <xdr:row>157</xdr:row>
      <xdr:rowOff>864000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79</xdr:row>
      <xdr:rowOff>0</xdr:rowOff>
    </xdr:from>
    <xdr:to>
      <xdr:col>3</xdr:col>
      <xdr:colOff>1152000</xdr:colOff>
      <xdr:row>79</xdr:row>
      <xdr:rowOff>864000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190</xdr:row>
      <xdr:rowOff>0</xdr:rowOff>
    </xdr:from>
    <xdr:to>
      <xdr:col>3</xdr:col>
      <xdr:colOff>1152000</xdr:colOff>
      <xdr:row>190</xdr:row>
      <xdr:rowOff>864000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212</xdr:row>
      <xdr:rowOff>0</xdr:rowOff>
    </xdr:from>
    <xdr:to>
      <xdr:col>3</xdr:col>
      <xdr:colOff>1152000</xdr:colOff>
      <xdr:row>212</xdr:row>
      <xdr:rowOff>864000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62</xdr:row>
      <xdr:rowOff>0</xdr:rowOff>
    </xdr:from>
    <xdr:to>
      <xdr:col>3</xdr:col>
      <xdr:colOff>1152000</xdr:colOff>
      <xdr:row>62</xdr:row>
      <xdr:rowOff>864000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205</xdr:row>
      <xdr:rowOff>0</xdr:rowOff>
    </xdr:from>
    <xdr:to>
      <xdr:col>3</xdr:col>
      <xdr:colOff>1440000</xdr:colOff>
      <xdr:row>205</xdr:row>
      <xdr:rowOff>864000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1440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864000</xdr:colOff>
      <xdr:row>26</xdr:row>
      <xdr:rowOff>864000</xdr:rowOff>
    </xdr:to>
    <xdr:pic>
      <xdr:nvPicPr>
        <xdr:cNvPr id="55" name="Picture 1" descr="Pictur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137</xdr:row>
      <xdr:rowOff>0</xdr:rowOff>
    </xdr:from>
    <xdr:to>
      <xdr:col>3</xdr:col>
      <xdr:colOff>1152000</xdr:colOff>
      <xdr:row>137</xdr:row>
      <xdr:rowOff>864000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87</xdr:row>
      <xdr:rowOff>0</xdr:rowOff>
    </xdr:from>
    <xdr:to>
      <xdr:col>3</xdr:col>
      <xdr:colOff>1116000</xdr:colOff>
      <xdr:row>87</xdr:row>
      <xdr:rowOff>864000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1116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306</xdr:row>
      <xdr:rowOff>0</xdr:rowOff>
    </xdr:from>
    <xdr:to>
      <xdr:col>3</xdr:col>
      <xdr:colOff>864000</xdr:colOff>
      <xdr:row>306</xdr:row>
      <xdr:rowOff>864000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82</xdr:row>
      <xdr:rowOff>0</xdr:rowOff>
    </xdr:from>
    <xdr:to>
      <xdr:col>3</xdr:col>
      <xdr:colOff>1224000</xdr:colOff>
      <xdr:row>82</xdr:row>
      <xdr:rowOff>864000</xdr:rowOff>
    </xdr:to>
    <xdr:pic>
      <xdr:nvPicPr>
        <xdr:cNvPr id="60" name="Picture 1" descr="Pictur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122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57</xdr:row>
      <xdr:rowOff>0</xdr:rowOff>
    </xdr:from>
    <xdr:to>
      <xdr:col>3</xdr:col>
      <xdr:colOff>1188000</xdr:colOff>
      <xdr:row>57</xdr:row>
      <xdr:rowOff>864000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118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720000</xdr:colOff>
      <xdr:row>144</xdr:row>
      <xdr:rowOff>864000</xdr:rowOff>
    </xdr:to>
    <xdr:pic>
      <xdr:nvPicPr>
        <xdr:cNvPr id="62" name="Picture 1" descr="Pictur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720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158</xdr:row>
      <xdr:rowOff>0</xdr:rowOff>
    </xdr:from>
    <xdr:to>
      <xdr:col>3</xdr:col>
      <xdr:colOff>720000</xdr:colOff>
      <xdr:row>158</xdr:row>
      <xdr:rowOff>864000</xdr:rowOff>
    </xdr:to>
    <xdr:pic>
      <xdr:nvPicPr>
        <xdr:cNvPr id="63" name="Picture 1" descr="Pictur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720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330</xdr:row>
      <xdr:rowOff>0</xdr:rowOff>
    </xdr:from>
    <xdr:to>
      <xdr:col>3</xdr:col>
      <xdr:colOff>720000</xdr:colOff>
      <xdr:row>330</xdr:row>
      <xdr:rowOff>864000</xdr:rowOff>
    </xdr:to>
    <xdr:pic>
      <xdr:nvPicPr>
        <xdr:cNvPr id="65" name="Picture 1" descr="Pictur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720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154</xdr:row>
      <xdr:rowOff>0</xdr:rowOff>
    </xdr:from>
    <xdr:to>
      <xdr:col>3</xdr:col>
      <xdr:colOff>1152000</xdr:colOff>
      <xdr:row>154</xdr:row>
      <xdr:rowOff>864000</xdr:rowOff>
    </xdr:to>
    <xdr:pic>
      <xdr:nvPicPr>
        <xdr:cNvPr id="136" name="Picture 1" descr="Pictur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1152000</xdr:colOff>
      <xdr:row>147</xdr:row>
      <xdr:rowOff>864000</xdr:rowOff>
    </xdr:to>
    <xdr:pic>
      <xdr:nvPicPr>
        <xdr:cNvPr id="137" name="Picture 1" descr="Pictur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299</xdr:row>
      <xdr:rowOff>0</xdr:rowOff>
    </xdr:from>
    <xdr:to>
      <xdr:col>3</xdr:col>
      <xdr:colOff>1152000</xdr:colOff>
      <xdr:row>299</xdr:row>
      <xdr:rowOff>864000</xdr:rowOff>
    </xdr:to>
    <xdr:pic>
      <xdr:nvPicPr>
        <xdr:cNvPr id="140" name="Picture 1" descr="Pictur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152</xdr:row>
      <xdr:rowOff>0</xdr:rowOff>
    </xdr:from>
    <xdr:to>
      <xdr:col>3</xdr:col>
      <xdr:colOff>1152000</xdr:colOff>
      <xdr:row>152</xdr:row>
      <xdr:rowOff>864000</xdr:rowOff>
    </xdr:to>
    <xdr:pic>
      <xdr:nvPicPr>
        <xdr:cNvPr id="141" name="Picture 1" descr="Pictur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1152000</xdr:colOff>
      <xdr:row>121</xdr:row>
      <xdr:rowOff>864000</xdr:rowOff>
    </xdr:to>
    <xdr:pic>
      <xdr:nvPicPr>
        <xdr:cNvPr id="142" name="Picture 1" descr="Pictur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1152000</xdr:colOff>
      <xdr:row>30</xdr:row>
      <xdr:rowOff>864000</xdr:rowOff>
    </xdr:to>
    <xdr:pic>
      <xdr:nvPicPr>
        <xdr:cNvPr id="143" name="Picture 1" descr="Pictur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201</xdr:row>
      <xdr:rowOff>0</xdr:rowOff>
    </xdr:from>
    <xdr:to>
      <xdr:col>3</xdr:col>
      <xdr:colOff>1152000</xdr:colOff>
      <xdr:row>201</xdr:row>
      <xdr:rowOff>864000</xdr:rowOff>
    </xdr:to>
    <xdr:pic>
      <xdr:nvPicPr>
        <xdr:cNvPr id="145" name="Picture 1" descr="Pictur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325</xdr:row>
      <xdr:rowOff>0</xdr:rowOff>
    </xdr:from>
    <xdr:to>
      <xdr:col>3</xdr:col>
      <xdr:colOff>1152000</xdr:colOff>
      <xdr:row>325</xdr:row>
      <xdr:rowOff>864000</xdr:rowOff>
    </xdr:to>
    <xdr:pic>
      <xdr:nvPicPr>
        <xdr:cNvPr id="146" name="Picture 1" descr="Pictur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3</xdr:col>
      <xdr:colOff>1152000</xdr:colOff>
      <xdr:row>43</xdr:row>
      <xdr:rowOff>864000</xdr:rowOff>
    </xdr:to>
    <xdr:pic>
      <xdr:nvPicPr>
        <xdr:cNvPr id="148" name="Picture 1" descr="Pictur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1152000</xdr:colOff>
      <xdr:row>23</xdr:row>
      <xdr:rowOff>864000</xdr:rowOff>
    </xdr:to>
    <xdr:pic>
      <xdr:nvPicPr>
        <xdr:cNvPr id="149" name="Picture 1" descr="Pictur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1152000</xdr:colOff>
      <xdr:row>19</xdr:row>
      <xdr:rowOff>864000</xdr:rowOff>
    </xdr:to>
    <xdr:pic>
      <xdr:nvPicPr>
        <xdr:cNvPr id="150" name="Picture 1" descr="Pictur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340</xdr:row>
      <xdr:rowOff>0</xdr:rowOff>
    </xdr:from>
    <xdr:to>
      <xdr:col>3</xdr:col>
      <xdr:colOff>1152000</xdr:colOff>
      <xdr:row>340</xdr:row>
      <xdr:rowOff>864000</xdr:rowOff>
    </xdr:to>
    <xdr:pic>
      <xdr:nvPicPr>
        <xdr:cNvPr id="153" name="Picture 1" descr="Pictur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216</xdr:row>
      <xdr:rowOff>0</xdr:rowOff>
    </xdr:from>
    <xdr:to>
      <xdr:col>3</xdr:col>
      <xdr:colOff>1152000</xdr:colOff>
      <xdr:row>216</xdr:row>
      <xdr:rowOff>864000</xdr:rowOff>
    </xdr:to>
    <xdr:pic>
      <xdr:nvPicPr>
        <xdr:cNvPr id="154" name="Picture 1" descr="Pictur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3</xdr:col>
      <xdr:colOff>0</xdr:colOff>
      <xdr:row>192</xdr:row>
      <xdr:rowOff>0</xdr:rowOff>
    </xdr:from>
    <xdr:to>
      <xdr:col>3</xdr:col>
      <xdr:colOff>1152000</xdr:colOff>
      <xdr:row>192</xdr:row>
      <xdr:rowOff>864000</xdr:rowOff>
    </xdr:to>
    <xdr:pic>
      <xdr:nvPicPr>
        <xdr:cNvPr id="155" name="Picture 1" descr="Pictur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1152000</xdr:colOff>
      <xdr:row>47</xdr:row>
      <xdr:rowOff>864000</xdr:rowOff>
    </xdr:to>
    <xdr:pic>
      <xdr:nvPicPr>
        <xdr:cNvPr id="156" name="Picture 1" descr="Pictur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169</xdr:row>
      <xdr:rowOff>0</xdr:rowOff>
    </xdr:from>
    <xdr:to>
      <xdr:col>3</xdr:col>
      <xdr:colOff>1152000</xdr:colOff>
      <xdr:row>169</xdr:row>
      <xdr:rowOff>864000</xdr:rowOff>
    </xdr:to>
    <xdr:pic>
      <xdr:nvPicPr>
        <xdr:cNvPr id="158" name="Picture 1" descr="Pictur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159</xdr:row>
      <xdr:rowOff>0</xdr:rowOff>
    </xdr:from>
    <xdr:to>
      <xdr:col>3</xdr:col>
      <xdr:colOff>1152000</xdr:colOff>
      <xdr:row>159</xdr:row>
      <xdr:rowOff>864000</xdr:rowOff>
    </xdr:to>
    <xdr:pic>
      <xdr:nvPicPr>
        <xdr:cNvPr id="159" name="Picture 1" descr="Pictur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164</xdr:row>
      <xdr:rowOff>0</xdr:rowOff>
    </xdr:from>
    <xdr:to>
      <xdr:col>3</xdr:col>
      <xdr:colOff>1152000</xdr:colOff>
      <xdr:row>164</xdr:row>
      <xdr:rowOff>864000</xdr:rowOff>
    </xdr:to>
    <xdr:pic>
      <xdr:nvPicPr>
        <xdr:cNvPr id="160" name="Picture 1" descr="Pictur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128</xdr:row>
      <xdr:rowOff>0</xdr:rowOff>
    </xdr:from>
    <xdr:to>
      <xdr:col>3</xdr:col>
      <xdr:colOff>1152000</xdr:colOff>
      <xdr:row>128</xdr:row>
      <xdr:rowOff>864000</xdr:rowOff>
    </xdr:to>
    <xdr:pic>
      <xdr:nvPicPr>
        <xdr:cNvPr id="161" name="Picture 1" descr="Pictur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346</xdr:row>
      <xdr:rowOff>0</xdr:rowOff>
    </xdr:from>
    <xdr:to>
      <xdr:col>3</xdr:col>
      <xdr:colOff>1152000</xdr:colOff>
      <xdr:row>346</xdr:row>
      <xdr:rowOff>864000</xdr:rowOff>
    </xdr:to>
    <xdr:pic>
      <xdr:nvPicPr>
        <xdr:cNvPr id="162" name="Picture 1" descr="Pictur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347</xdr:row>
      <xdr:rowOff>0</xdr:rowOff>
    </xdr:from>
    <xdr:to>
      <xdr:col>3</xdr:col>
      <xdr:colOff>1152000</xdr:colOff>
      <xdr:row>347</xdr:row>
      <xdr:rowOff>864000</xdr:rowOff>
    </xdr:to>
    <xdr:pic>
      <xdr:nvPicPr>
        <xdr:cNvPr id="165" name="Picture 1" descr="Pictur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1152000</xdr:colOff>
      <xdr:row>48</xdr:row>
      <xdr:rowOff>864000</xdr:rowOff>
    </xdr:to>
    <xdr:pic>
      <xdr:nvPicPr>
        <xdr:cNvPr id="166" name="Picture 1" descr="Pictur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0</xdr:rowOff>
    </xdr:from>
    <xdr:to>
      <xdr:col>3</xdr:col>
      <xdr:colOff>1152000</xdr:colOff>
      <xdr:row>8</xdr:row>
      <xdr:rowOff>864000</xdr:rowOff>
    </xdr:to>
    <xdr:pic>
      <xdr:nvPicPr>
        <xdr:cNvPr id="167" name="Picture 1" descr="Pictur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360</xdr:row>
      <xdr:rowOff>0</xdr:rowOff>
    </xdr:from>
    <xdr:to>
      <xdr:col>3</xdr:col>
      <xdr:colOff>1188000</xdr:colOff>
      <xdr:row>360</xdr:row>
      <xdr:rowOff>864000</xdr:rowOff>
    </xdr:to>
    <xdr:pic>
      <xdr:nvPicPr>
        <xdr:cNvPr id="168" name="Picture 1" descr="Pictur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1188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210</xdr:row>
      <xdr:rowOff>0</xdr:rowOff>
    </xdr:from>
    <xdr:to>
      <xdr:col>3</xdr:col>
      <xdr:colOff>864000</xdr:colOff>
      <xdr:row>210</xdr:row>
      <xdr:rowOff>864000</xdr:rowOff>
    </xdr:to>
    <xdr:pic>
      <xdr:nvPicPr>
        <xdr:cNvPr id="169" name="Picture 1" descr="Pictur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173</xdr:row>
      <xdr:rowOff>0</xdr:rowOff>
    </xdr:from>
    <xdr:to>
      <xdr:col>3</xdr:col>
      <xdr:colOff>1152000</xdr:colOff>
      <xdr:row>173</xdr:row>
      <xdr:rowOff>864000</xdr:rowOff>
    </xdr:to>
    <xdr:pic>
      <xdr:nvPicPr>
        <xdr:cNvPr id="170" name="Picture 1" descr="Pictur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180</xdr:row>
      <xdr:rowOff>0</xdr:rowOff>
    </xdr:from>
    <xdr:to>
      <xdr:col>3</xdr:col>
      <xdr:colOff>1152000</xdr:colOff>
      <xdr:row>180</xdr:row>
      <xdr:rowOff>864000</xdr:rowOff>
    </xdr:to>
    <xdr:pic>
      <xdr:nvPicPr>
        <xdr:cNvPr id="171" name="Picture 1" descr="Pictur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163</xdr:row>
      <xdr:rowOff>0</xdr:rowOff>
    </xdr:from>
    <xdr:to>
      <xdr:col>3</xdr:col>
      <xdr:colOff>1152000</xdr:colOff>
      <xdr:row>163</xdr:row>
      <xdr:rowOff>864000</xdr:rowOff>
    </xdr:to>
    <xdr:pic>
      <xdr:nvPicPr>
        <xdr:cNvPr id="172" name="Picture 1" descr="Pictur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336</xdr:row>
      <xdr:rowOff>0</xdr:rowOff>
    </xdr:from>
    <xdr:to>
      <xdr:col>3</xdr:col>
      <xdr:colOff>1152000</xdr:colOff>
      <xdr:row>336</xdr:row>
      <xdr:rowOff>864000</xdr:rowOff>
    </xdr:to>
    <xdr:pic>
      <xdr:nvPicPr>
        <xdr:cNvPr id="173" name="Picture 1" descr="Pictur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361</xdr:row>
      <xdr:rowOff>0</xdr:rowOff>
    </xdr:from>
    <xdr:to>
      <xdr:col>3</xdr:col>
      <xdr:colOff>1152000</xdr:colOff>
      <xdr:row>361</xdr:row>
      <xdr:rowOff>864000</xdr:rowOff>
    </xdr:to>
    <xdr:pic>
      <xdr:nvPicPr>
        <xdr:cNvPr id="174" name="Picture 1" descr="Pictur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320</xdr:row>
      <xdr:rowOff>0</xdr:rowOff>
    </xdr:from>
    <xdr:to>
      <xdr:col>3</xdr:col>
      <xdr:colOff>1152000</xdr:colOff>
      <xdr:row>320</xdr:row>
      <xdr:rowOff>864000</xdr:rowOff>
    </xdr:to>
    <xdr:pic>
      <xdr:nvPicPr>
        <xdr:cNvPr id="175" name="Picture 1" descr="Pictur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359</xdr:row>
      <xdr:rowOff>0</xdr:rowOff>
    </xdr:from>
    <xdr:to>
      <xdr:col>3</xdr:col>
      <xdr:colOff>1152000</xdr:colOff>
      <xdr:row>359</xdr:row>
      <xdr:rowOff>864000</xdr:rowOff>
    </xdr:to>
    <xdr:pic>
      <xdr:nvPicPr>
        <xdr:cNvPr id="176" name="Picture 1" descr="Pictur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344</xdr:row>
      <xdr:rowOff>0</xdr:rowOff>
    </xdr:from>
    <xdr:to>
      <xdr:col>3</xdr:col>
      <xdr:colOff>1152000</xdr:colOff>
      <xdr:row>344</xdr:row>
      <xdr:rowOff>864000</xdr:rowOff>
    </xdr:to>
    <xdr:pic>
      <xdr:nvPicPr>
        <xdr:cNvPr id="177" name="Picture 1" descr="Pictur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339</xdr:row>
      <xdr:rowOff>0</xdr:rowOff>
    </xdr:from>
    <xdr:to>
      <xdr:col>3</xdr:col>
      <xdr:colOff>1152000</xdr:colOff>
      <xdr:row>339</xdr:row>
      <xdr:rowOff>864000</xdr:rowOff>
    </xdr:to>
    <xdr:pic>
      <xdr:nvPicPr>
        <xdr:cNvPr id="178" name="Picture 1" descr="Pictur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139</xdr:row>
      <xdr:rowOff>0</xdr:rowOff>
    </xdr:from>
    <xdr:to>
      <xdr:col>3</xdr:col>
      <xdr:colOff>720000</xdr:colOff>
      <xdr:row>139</xdr:row>
      <xdr:rowOff>864000</xdr:rowOff>
    </xdr:to>
    <xdr:pic>
      <xdr:nvPicPr>
        <xdr:cNvPr id="179" name="Picture 1" descr="Pictur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720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167</xdr:row>
      <xdr:rowOff>0</xdr:rowOff>
    </xdr:from>
    <xdr:to>
      <xdr:col>3</xdr:col>
      <xdr:colOff>1152000</xdr:colOff>
      <xdr:row>167</xdr:row>
      <xdr:rowOff>864000</xdr:rowOff>
    </xdr:to>
    <xdr:pic>
      <xdr:nvPicPr>
        <xdr:cNvPr id="180" name="Picture 1" descr="Pictur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170</xdr:row>
      <xdr:rowOff>0</xdr:rowOff>
    </xdr:from>
    <xdr:to>
      <xdr:col>3</xdr:col>
      <xdr:colOff>1152000</xdr:colOff>
      <xdr:row>170</xdr:row>
      <xdr:rowOff>864000</xdr:rowOff>
    </xdr:to>
    <xdr:pic>
      <xdr:nvPicPr>
        <xdr:cNvPr id="181" name="Picture 1" descr="Pictur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174</xdr:row>
      <xdr:rowOff>0</xdr:rowOff>
    </xdr:from>
    <xdr:to>
      <xdr:col>3</xdr:col>
      <xdr:colOff>1152000</xdr:colOff>
      <xdr:row>174</xdr:row>
      <xdr:rowOff>864000</xdr:rowOff>
    </xdr:to>
    <xdr:pic>
      <xdr:nvPicPr>
        <xdr:cNvPr id="182" name="Picture 1" descr="Pictur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1152000</xdr:colOff>
      <xdr:row>175</xdr:row>
      <xdr:rowOff>864000</xdr:rowOff>
    </xdr:to>
    <xdr:pic>
      <xdr:nvPicPr>
        <xdr:cNvPr id="183" name="Picture 1" descr="Pictur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187</xdr:row>
      <xdr:rowOff>0</xdr:rowOff>
    </xdr:from>
    <xdr:to>
      <xdr:col>3</xdr:col>
      <xdr:colOff>1152000</xdr:colOff>
      <xdr:row>187</xdr:row>
      <xdr:rowOff>864000</xdr:rowOff>
    </xdr:to>
    <xdr:pic>
      <xdr:nvPicPr>
        <xdr:cNvPr id="184" name="Picture 1" descr="Pictur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343</xdr:row>
      <xdr:rowOff>0</xdr:rowOff>
    </xdr:from>
    <xdr:to>
      <xdr:col>3</xdr:col>
      <xdr:colOff>864000</xdr:colOff>
      <xdr:row>343</xdr:row>
      <xdr:rowOff>864000</xdr:rowOff>
    </xdr:to>
    <xdr:pic>
      <xdr:nvPicPr>
        <xdr:cNvPr id="185" name="Picture 1" descr="Pictur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219</xdr:row>
      <xdr:rowOff>0</xdr:rowOff>
    </xdr:from>
    <xdr:to>
      <xdr:col>3</xdr:col>
      <xdr:colOff>864000</xdr:colOff>
      <xdr:row>219</xdr:row>
      <xdr:rowOff>864000</xdr:rowOff>
    </xdr:to>
    <xdr:pic>
      <xdr:nvPicPr>
        <xdr:cNvPr id="186" name="Picture 1" descr="Pictur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303</xdr:row>
      <xdr:rowOff>0</xdr:rowOff>
    </xdr:from>
    <xdr:to>
      <xdr:col>3</xdr:col>
      <xdr:colOff>1152000</xdr:colOff>
      <xdr:row>303</xdr:row>
      <xdr:rowOff>864000</xdr:rowOff>
    </xdr:to>
    <xdr:pic>
      <xdr:nvPicPr>
        <xdr:cNvPr id="202" name="Picture 1" descr="Pictur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3</xdr:col>
      <xdr:colOff>864000</xdr:colOff>
      <xdr:row>24</xdr:row>
      <xdr:rowOff>864000</xdr:rowOff>
    </xdr:to>
    <xdr:pic>
      <xdr:nvPicPr>
        <xdr:cNvPr id="207" name="Picture 1" descr="Pictur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363</xdr:row>
      <xdr:rowOff>0</xdr:rowOff>
    </xdr:from>
    <xdr:to>
      <xdr:col>3</xdr:col>
      <xdr:colOff>1152000</xdr:colOff>
      <xdr:row>363</xdr:row>
      <xdr:rowOff>864000</xdr:rowOff>
    </xdr:to>
    <xdr:pic>
      <xdr:nvPicPr>
        <xdr:cNvPr id="208" name="Picture 1" descr="Pictur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195</xdr:row>
      <xdr:rowOff>0</xdr:rowOff>
    </xdr:from>
    <xdr:to>
      <xdr:col>3</xdr:col>
      <xdr:colOff>1152000</xdr:colOff>
      <xdr:row>195</xdr:row>
      <xdr:rowOff>864000</xdr:rowOff>
    </xdr:to>
    <xdr:pic>
      <xdr:nvPicPr>
        <xdr:cNvPr id="209" name="Picture 1" descr="Pictur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355</xdr:row>
      <xdr:rowOff>0</xdr:rowOff>
    </xdr:from>
    <xdr:to>
      <xdr:col>3</xdr:col>
      <xdr:colOff>1152000</xdr:colOff>
      <xdr:row>355</xdr:row>
      <xdr:rowOff>864000</xdr:rowOff>
    </xdr:to>
    <xdr:pic>
      <xdr:nvPicPr>
        <xdr:cNvPr id="211" name="Picture 1" descr="Pictur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67</xdr:row>
      <xdr:rowOff>0</xdr:rowOff>
    </xdr:from>
    <xdr:to>
      <xdr:col>3</xdr:col>
      <xdr:colOff>864000</xdr:colOff>
      <xdr:row>67</xdr:row>
      <xdr:rowOff>864000</xdr:rowOff>
    </xdr:to>
    <xdr:pic>
      <xdr:nvPicPr>
        <xdr:cNvPr id="219" name="Picture 1" descr="Picture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83</xdr:row>
      <xdr:rowOff>0</xdr:rowOff>
    </xdr:from>
    <xdr:to>
      <xdr:col>3</xdr:col>
      <xdr:colOff>864000</xdr:colOff>
      <xdr:row>83</xdr:row>
      <xdr:rowOff>864000</xdr:rowOff>
    </xdr:to>
    <xdr:pic>
      <xdr:nvPicPr>
        <xdr:cNvPr id="220" name="Picture 1" descr="Picture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64</xdr:row>
      <xdr:rowOff>0</xdr:rowOff>
    </xdr:from>
    <xdr:to>
      <xdr:col>3</xdr:col>
      <xdr:colOff>864000</xdr:colOff>
      <xdr:row>64</xdr:row>
      <xdr:rowOff>864000</xdr:rowOff>
    </xdr:to>
    <xdr:pic>
      <xdr:nvPicPr>
        <xdr:cNvPr id="221" name="Picture 1" descr="Picture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165</xdr:row>
      <xdr:rowOff>0</xdr:rowOff>
    </xdr:from>
    <xdr:to>
      <xdr:col>3</xdr:col>
      <xdr:colOff>864000</xdr:colOff>
      <xdr:row>165</xdr:row>
      <xdr:rowOff>864000</xdr:rowOff>
    </xdr:to>
    <xdr:pic>
      <xdr:nvPicPr>
        <xdr:cNvPr id="222" name="Picture 1" descr="Picture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194</xdr:row>
      <xdr:rowOff>0</xdr:rowOff>
    </xdr:from>
    <xdr:to>
      <xdr:col>3</xdr:col>
      <xdr:colOff>864000</xdr:colOff>
      <xdr:row>194</xdr:row>
      <xdr:rowOff>864000</xdr:rowOff>
    </xdr:to>
    <xdr:pic>
      <xdr:nvPicPr>
        <xdr:cNvPr id="224" name="Picture 1" descr="Picture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204</xdr:row>
      <xdr:rowOff>0</xdr:rowOff>
    </xdr:from>
    <xdr:to>
      <xdr:col>3</xdr:col>
      <xdr:colOff>864000</xdr:colOff>
      <xdr:row>204</xdr:row>
      <xdr:rowOff>864000</xdr:rowOff>
    </xdr:to>
    <xdr:pic>
      <xdr:nvPicPr>
        <xdr:cNvPr id="247" name="Picture 1" descr="Picture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352</xdr:row>
      <xdr:rowOff>0</xdr:rowOff>
    </xdr:from>
    <xdr:to>
      <xdr:col>3</xdr:col>
      <xdr:colOff>864000</xdr:colOff>
      <xdr:row>352</xdr:row>
      <xdr:rowOff>864000</xdr:rowOff>
    </xdr:to>
    <xdr:pic>
      <xdr:nvPicPr>
        <xdr:cNvPr id="248" name="Picture 1" descr="Picture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864000</xdr:colOff>
      <xdr:row>5</xdr:row>
      <xdr:rowOff>864000</xdr:rowOff>
    </xdr:to>
    <xdr:pic>
      <xdr:nvPicPr>
        <xdr:cNvPr id="250" name="Picture 1" descr="Picture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342</xdr:row>
      <xdr:rowOff>0</xdr:rowOff>
    </xdr:from>
    <xdr:to>
      <xdr:col>3</xdr:col>
      <xdr:colOff>864000</xdr:colOff>
      <xdr:row>342</xdr:row>
      <xdr:rowOff>864000</xdr:rowOff>
    </xdr:to>
    <xdr:pic>
      <xdr:nvPicPr>
        <xdr:cNvPr id="251" name="Picture 1" descr="Picture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314</xdr:row>
      <xdr:rowOff>0</xdr:rowOff>
    </xdr:from>
    <xdr:to>
      <xdr:col>3</xdr:col>
      <xdr:colOff>864000</xdr:colOff>
      <xdr:row>314</xdr:row>
      <xdr:rowOff>864000</xdr:rowOff>
    </xdr:to>
    <xdr:pic>
      <xdr:nvPicPr>
        <xdr:cNvPr id="253" name="Picture 1" descr="Picture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310</xdr:row>
      <xdr:rowOff>0</xdr:rowOff>
    </xdr:from>
    <xdr:to>
      <xdr:col>3</xdr:col>
      <xdr:colOff>864000</xdr:colOff>
      <xdr:row>310</xdr:row>
      <xdr:rowOff>864000</xdr:rowOff>
    </xdr:to>
    <xdr:pic>
      <xdr:nvPicPr>
        <xdr:cNvPr id="254" name="Picture 1" descr="Picture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327</xdr:row>
      <xdr:rowOff>0</xdr:rowOff>
    </xdr:from>
    <xdr:to>
      <xdr:col>3</xdr:col>
      <xdr:colOff>864000</xdr:colOff>
      <xdr:row>327</xdr:row>
      <xdr:rowOff>864000</xdr:rowOff>
    </xdr:to>
    <xdr:pic>
      <xdr:nvPicPr>
        <xdr:cNvPr id="255" name="Picture 1" descr="Picture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198</xdr:row>
      <xdr:rowOff>0</xdr:rowOff>
    </xdr:from>
    <xdr:to>
      <xdr:col>3</xdr:col>
      <xdr:colOff>864000</xdr:colOff>
      <xdr:row>198</xdr:row>
      <xdr:rowOff>864000</xdr:rowOff>
    </xdr:to>
    <xdr:pic>
      <xdr:nvPicPr>
        <xdr:cNvPr id="256" name="Picture 1" descr="Picture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317</xdr:row>
      <xdr:rowOff>0</xdr:rowOff>
    </xdr:from>
    <xdr:to>
      <xdr:col>3</xdr:col>
      <xdr:colOff>864000</xdr:colOff>
      <xdr:row>317</xdr:row>
      <xdr:rowOff>864000</xdr:rowOff>
    </xdr:to>
    <xdr:pic>
      <xdr:nvPicPr>
        <xdr:cNvPr id="257" name="Picture 1" descr="Picture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333</xdr:row>
      <xdr:rowOff>0</xdr:rowOff>
    </xdr:from>
    <xdr:to>
      <xdr:col>3</xdr:col>
      <xdr:colOff>864000</xdr:colOff>
      <xdr:row>333</xdr:row>
      <xdr:rowOff>864000</xdr:rowOff>
    </xdr:to>
    <xdr:pic>
      <xdr:nvPicPr>
        <xdr:cNvPr id="258" name="Picture 1" descr="Picture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864000</xdr:colOff>
      <xdr:row>37</xdr:row>
      <xdr:rowOff>864000</xdr:rowOff>
    </xdr:to>
    <xdr:pic>
      <xdr:nvPicPr>
        <xdr:cNvPr id="259" name="Picture 1" descr="Picture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318</xdr:row>
      <xdr:rowOff>0</xdr:rowOff>
    </xdr:from>
    <xdr:to>
      <xdr:col>3</xdr:col>
      <xdr:colOff>864000</xdr:colOff>
      <xdr:row>318</xdr:row>
      <xdr:rowOff>864000</xdr:rowOff>
    </xdr:to>
    <xdr:pic>
      <xdr:nvPicPr>
        <xdr:cNvPr id="260" name="Picture 1" descr="Picture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321</xdr:row>
      <xdr:rowOff>0</xdr:rowOff>
    </xdr:from>
    <xdr:to>
      <xdr:col>3</xdr:col>
      <xdr:colOff>864000</xdr:colOff>
      <xdr:row>321</xdr:row>
      <xdr:rowOff>864000</xdr:rowOff>
    </xdr:to>
    <xdr:pic>
      <xdr:nvPicPr>
        <xdr:cNvPr id="261" name="Picture 1" descr="Picture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864000</xdr:colOff>
      <xdr:row>45</xdr:row>
      <xdr:rowOff>864000</xdr:rowOff>
    </xdr:to>
    <xdr:pic>
      <xdr:nvPicPr>
        <xdr:cNvPr id="262" name="Picture 1" descr="Picture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864000</xdr:colOff>
      <xdr:row>25</xdr:row>
      <xdr:rowOff>864000</xdr:rowOff>
    </xdr:to>
    <xdr:pic>
      <xdr:nvPicPr>
        <xdr:cNvPr id="263" name="Picture 1" descr="Picture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864000</xdr:colOff>
      <xdr:row>324</xdr:row>
      <xdr:rowOff>864000</xdr:rowOff>
    </xdr:to>
    <xdr:pic>
      <xdr:nvPicPr>
        <xdr:cNvPr id="264" name="Picture 1" descr="Picture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311</xdr:row>
      <xdr:rowOff>0</xdr:rowOff>
    </xdr:from>
    <xdr:to>
      <xdr:col>3</xdr:col>
      <xdr:colOff>864000</xdr:colOff>
      <xdr:row>311</xdr:row>
      <xdr:rowOff>864000</xdr:rowOff>
    </xdr:to>
    <xdr:pic>
      <xdr:nvPicPr>
        <xdr:cNvPr id="265" name="Picture 1" descr="Picture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353</xdr:row>
      <xdr:rowOff>0</xdr:rowOff>
    </xdr:from>
    <xdr:to>
      <xdr:col>3</xdr:col>
      <xdr:colOff>864000</xdr:colOff>
      <xdr:row>353</xdr:row>
      <xdr:rowOff>864000</xdr:rowOff>
    </xdr:to>
    <xdr:pic>
      <xdr:nvPicPr>
        <xdr:cNvPr id="266" name="Picture 1" descr="Picture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322</xdr:row>
      <xdr:rowOff>0</xdr:rowOff>
    </xdr:from>
    <xdr:to>
      <xdr:col>3</xdr:col>
      <xdr:colOff>864000</xdr:colOff>
      <xdr:row>322</xdr:row>
      <xdr:rowOff>864000</xdr:rowOff>
    </xdr:to>
    <xdr:pic>
      <xdr:nvPicPr>
        <xdr:cNvPr id="267" name="Picture 1" descr="Picture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323</xdr:row>
      <xdr:rowOff>0</xdr:rowOff>
    </xdr:from>
    <xdr:to>
      <xdr:col>3</xdr:col>
      <xdr:colOff>864000</xdr:colOff>
      <xdr:row>323</xdr:row>
      <xdr:rowOff>864000</xdr:rowOff>
    </xdr:to>
    <xdr:pic>
      <xdr:nvPicPr>
        <xdr:cNvPr id="268" name="Picture 1" descr="Picture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864000</xdr:colOff>
      <xdr:row>129</xdr:row>
      <xdr:rowOff>864000</xdr:rowOff>
    </xdr:to>
    <xdr:pic>
      <xdr:nvPicPr>
        <xdr:cNvPr id="269" name="Picture 1" descr="Picture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864000</xdr:colOff>
      <xdr:row>124</xdr:row>
      <xdr:rowOff>864000</xdr:rowOff>
    </xdr:to>
    <xdr:pic>
      <xdr:nvPicPr>
        <xdr:cNvPr id="270" name="Picture 1" descr="Picture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127</xdr:row>
      <xdr:rowOff>0</xdr:rowOff>
    </xdr:from>
    <xdr:to>
      <xdr:col>3</xdr:col>
      <xdr:colOff>864000</xdr:colOff>
      <xdr:row>127</xdr:row>
      <xdr:rowOff>864000</xdr:rowOff>
    </xdr:to>
    <xdr:pic>
      <xdr:nvPicPr>
        <xdr:cNvPr id="271" name="Picture 1" descr="Picture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135</xdr:row>
      <xdr:rowOff>0</xdr:rowOff>
    </xdr:from>
    <xdr:to>
      <xdr:col>3</xdr:col>
      <xdr:colOff>864000</xdr:colOff>
      <xdr:row>135</xdr:row>
      <xdr:rowOff>864000</xdr:rowOff>
    </xdr:to>
    <xdr:pic>
      <xdr:nvPicPr>
        <xdr:cNvPr id="272" name="Picture 1" descr="Picture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319</xdr:row>
      <xdr:rowOff>0</xdr:rowOff>
    </xdr:from>
    <xdr:to>
      <xdr:col>3</xdr:col>
      <xdr:colOff>720000</xdr:colOff>
      <xdr:row>319</xdr:row>
      <xdr:rowOff>864000</xdr:rowOff>
    </xdr:to>
    <xdr:pic>
      <xdr:nvPicPr>
        <xdr:cNvPr id="273" name="Picture 1" descr="Picture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720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186</xdr:row>
      <xdr:rowOff>0</xdr:rowOff>
    </xdr:from>
    <xdr:to>
      <xdr:col>3</xdr:col>
      <xdr:colOff>720000</xdr:colOff>
      <xdr:row>186</xdr:row>
      <xdr:rowOff>864000</xdr:rowOff>
    </xdr:to>
    <xdr:pic>
      <xdr:nvPicPr>
        <xdr:cNvPr id="274" name="Picture 1" descr="Picture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720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350</xdr:row>
      <xdr:rowOff>0</xdr:rowOff>
    </xdr:from>
    <xdr:to>
      <xdr:col>3</xdr:col>
      <xdr:colOff>864000</xdr:colOff>
      <xdr:row>350</xdr:row>
      <xdr:rowOff>864000</xdr:rowOff>
    </xdr:to>
    <xdr:pic>
      <xdr:nvPicPr>
        <xdr:cNvPr id="275" name="Picture 1" descr="Picture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338</xdr:row>
      <xdr:rowOff>0</xdr:rowOff>
    </xdr:from>
    <xdr:to>
      <xdr:col>3</xdr:col>
      <xdr:colOff>720000</xdr:colOff>
      <xdr:row>338</xdr:row>
      <xdr:rowOff>864000</xdr:rowOff>
    </xdr:to>
    <xdr:pic>
      <xdr:nvPicPr>
        <xdr:cNvPr id="276" name="Picture 1" descr="Picture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720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206</xdr:row>
      <xdr:rowOff>0</xdr:rowOff>
    </xdr:from>
    <xdr:to>
      <xdr:col>3</xdr:col>
      <xdr:colOff>864000</xdr:colOff>
      <xdr:row>206</xdr:row>
      <xdr:rowOff>864000</xdr:rowOff>
    </xdr:to>
    <xdr:pic>
      <xdr:nvPicPr>
        <xdr:cNvPr id="278" name="Picture 1" descr="Picture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354</xdr:row>
      <xdr:rowOff>0</xdr:rowOff>
    </xdr:from>
    <xdr:to>
      <xdr:col>3</xdr:col>
      <xdr:colOff>864000</xdr:colOff>
      <xdr:row>354</xdr:row>
      <xdr:rowOff>864000</xdr:rowOff>
    </xdr:to>
    <xdr:pic>
      <xdr:nvPicPr>
        <xdr:cNvPr id="279" name="Picture 1" descr="Picture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1152000</xdr:colOff>
      <xdr:row>16</xdr:row>
      <xdr:rowOff>864000</xdr:rowOff>
    </xdr:to>
    <xdr:pic>
      <xdr:nvPicPr>
        <xdr:cNvPr id="280" name="Picture 1" descr="Picture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337</xdr:row>
      <xdr:rowOff>0</xdr:rowOff>
    </xdr:from>
    <xdr:to>
      <xdr:col>3</xdr:col>
      <xdr:colOff>1152000</xdr:colOff>
      <xdr:row>337</xdr:row>
      <xdr:rowOff>864000</xdr:rowOff>
    </xdr:to>
    <xdr:pic>
      <xdr:nvPicPr>
        <xdr:cNvPr id="281" name="Picture 1" descr="Picture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1152000</xdr:colOff>
      <xdr:row>31</xdr:row>
      <xdr:rowOff>864000</xdr:rowOff>
    </xdr:to>
    <xdr:pic>
      <xdr:nvPicPr>
        <xdr:cNvPr id="282" name="Picture 1" descr="Picture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141</xdr:row>
      <xdr:rowOff>0</xdr:rowOff>
    </xdr:from>
    <xdr:to>
      <xdr:col>3</xdr:col>
      <xdr:colOff>1152000</xdr:colOff>
      <xdr:row>141</xdr:row>
      <xdr:rowOff>864000</xdr:rowOff>
    </xdr:to>
    <xdr:pic>
      <xdr:nvPicPr>
        <xdr:cNvPr id="283" name="Picture 1" descr="Picture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132</xdr:row>
      <xdr:rowOff>0</xdr:rowOff>
    </xdr:from>
    <xdr:to>
      <xdr:col>3</xdr:col>
      <xdr:colOff>1152000</xdr:colOff>
      <xdr:row>132</xdr:row>
      <xdr:rowOff>864000</xdr:rowOff>
    </xdr:to>
    <xdr:pic>
      <xdr:nvPicPr>
        <xdr:cNvPr id="284" name="Picture 1" descr="Picture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181</xdr:row>
      <xdr:rowOff>0</xdr:rowOff>
    </xdr:from>
    <xdr:to>
      <xdr:col>3</xdr:col>
      <xdr:colOff>1152000</xdr:colOff>
      <xdr:row>181</xdr:row>
      <xdr:rowOff>864000</xdr:rowOff>
    </xdr:to>
    <xdr:pic>
      <xdr:nvPicPr>
        <xdr:cNvPr id="285" name="Picture 1" descr="Picture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1152000</xdr:colOff>
      <xdr:row>136</xdr:row>
      <xdr:rowOff>864000</xdr:rowOff>
    </xdr:to>
    <xdr:pic>
      <xdr:nvPicPr>
        <xdr:cNvPr id="286" name="Picture 1" descr="Picture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150</xdr:row>
      <xdr:rowOff>0</xdr:rowOff>
    </xdr:from>
    <xdr:to>
      <xdr:col>3</xdr:col>
      <xdr:colOff>1152000</xdr:colOff>
      <xdr:row>150</xdr:row>
      <xdr:rowOff>864000</xdr:rowOff>
    </xdr:to>
    <xdr:pic>
      <xdr:nvPicPr>
        <xdr:cNvPr id="287" name="Picture 1" descr="Picture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864000</xdr:colOff>
      <xdr:row>29</xdr:row>
      <xdr:rowOff>864000</xdr:rowOff>
    </xdr:to>
    <xdr:pic>
      <xdr:nvPicPr>
        <xdr:cNvPr id="289" name="Picture 1" descr="Picture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151</xdr:row>
      <xdr:rowOff>0</xdr:rowOff>
    </xdr:from>
    <xdr:to>
      <xdr:col>3</xdr:col>
      <xdr:colOff>1152000</xdr:colOff>
      <xdr:row>151</xdr:row>
      <xdr:rowOff>864000</xdr:rowOff>
    </xdr:to>
    <xdr:pic>
      <xdr:nvPicPr>
        <xdr:cNvPr id="290" name="Picture 1" descr="Picture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149</xdr:row>
      <xdr:rowOff>0</xdr:rowOff>
    </xdr:from>
    <xdr:to>
      <xdr:col>3</xdr:col>
      <xdr:colOff>1152000</xdr:colOff>
      <xdr:row>149</xdr:row>
      <xdr:rowOff>864000</xdr:rowOff>
    </xdr:to>
    <xdr:pic>
      <xdr:nvPicPr>
        <xdr:cNvPr id="291" name="Picture 1" descr="Picture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290</xdr:row>
      <xdr:rowOff>0</xdr:rowOff>
    </xdr:from>
    <xdr:to>
      <xdr:col>3</xdr:col>
      <xdr:colOff>1152000</xdr:colOff>
      <xdr:row>290</xdr:row>
      <xdr:rowOff>864000</xdr:rowOff>
    </xdr:to>
    <xdr:pic>
      <xdr:nvPicPr>
        <xdr:cNvPr id="292" name="Picture 1" descr="Picture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166</xdr:row>
      <xdr:rowOff>0</xdr:rowOff>
    </xdr:from>
    <xdr:to>
      <xdr:col>3</xdr:col>
      <xdr:colOff>1152000</xdr:colOff>
      <xdr:row>166</xdr:row>
      <xdr:rowOff>864000</xdr:rowOff>
    </xdr:to>
    <xdr:pic>
      <xdr:nvPicPr>
        <xdr:cNvPr id="293" name="Picture 1" descr="Picture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184</xdr:row>
      <xdr:rowOff>0</xdr:rowOff>
    </xdr:from>
    <xdr:to>
      <xdr:col>3</xdr:col>
      <xdr:colOff>1152000</xdr:colOff>
      <xdr:row>184</xdr:row>
      <xdr:rowOff>864000</xdr:rowOff>
    </xdr:to>
    <xdr:pic>
      <xdr:nvPicPr>
        <xdr:cNvPr id="294" name="Picture 1" descr="Picture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138</xdr:row>
      <xdr:rowOff>0</xdr:rowOff>
    </xdr:from>
    <xdr:to>
      <xdr:col>3</xdr:col>
      <xdr:colOff>1152000</xdr:colOff>
      <xdr:row>138</xdr:row>
      <xdr:rowOff>864000</xdr:rowOff>
    </xdr:to>
    <xdr:pic>
      <xdr:nvPicPr>
        <xdr:cNvPr id="295" name="Picture 1" descr="Picture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146</xdr:row>
      <xdr:rowOff>0</xdr:rowOff>
    </xdr:from>
    <xdr:to>
      <xdr:col>3</xdr:col>
      <xdr:colOff>1152000</xdr:colOff>
      <xdr:row>146</xdr:row>
      <xdr:rowOff>864000</xdr:rowOff>
    </xdr:to>
    <xdr:pic>
      <xdr:nvPicPr>
        <xdr:cNvPr id="296" name="Picture 1" descr="Picture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1152000</xdr:colOff>
      <xdr:row>148</xdr:row>
      <xdr:rowOff>864000</xdr:rowOff>
    </xdr:to>
    <xdr:pic>
      <xdr:nvPicPr>
        <xdr:cNvPr id="297" name="Picture 1" descr="Picture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140</xdr:row>
      <xdr:rowOff>0</xdr:rowOff>
    </xdr:from>
    <xdr:to>
      <xdr:col>3</xdr:col>
      <xdr:colOff>1152000</xdr:colOff>
      <xdr:row>140</xdr:row>
      <xdr:rowOff>864000</xdr:rowOff>
    </xdr:to>
    <xdr:pic>
      <xdr:nvPicPr>
        <xdr:cNvPr id="298" name="Picture 1" descr="Picture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1152000</xdr:colOff>
      <xdr:row>39</xdr:row>
      <xdr:rowOff>864000</xdr:rowOff>
    </xdr:to>
    <xdr:pic>
      <xdr:nvPicPr>
        <xdr:cNvPr id="299" name="Picture 1" descr="Picture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160</xdr:row>
      <xdr:rowOff>0</xdr:rowOff>
    </xdr:from>
    <xdr:to>
      <xdr:col>3</xdr:col>
      <xdr:colOff>1152000</xdr:colOff>
      <xdr:row>160</xdr:row>
      <xdr:rowOff>864000</xdr:rowOff>
    </xdr:to>
    <xdr:pic>
      <xdr:nvPicPr>
        <xdr:cNvPr id="300" name="Picture 1" descr="Picture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1152000</xdr:colOff>
      <xdr:row>40</xdr:row>
      <xdr:rowOff>864000</xdr:rowOff>
    </xdr:to>
    <xdr:pic>
      <xdr:nvPicPr>
        <xdr:cNvPr id="301" name="Picture 1" descr="Picture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155</xdr:row>
      <xdr:rowOff>0</xdr:rowOff>
    </xdr:from>
    <xdr:to>
      <xdr:col>3</xdr:col>
      <xdr:colOff>1152000</xdr:colOff>
      <xdr:row>155</xdr:row>
      <xdr:rowOff>864000</xdr:rowOff>
    </xdr:to>
    <xdr:pic>
      <xdr:nvPicPr>
        <xdr:cNvPr id="302" name="Picture 1" descr="Picture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1152000</xdr:colOff>
      <xdr:row>156</xdr:row>
      <xdr:rowOff>864000</xdr:rowOff>
    </xdr:to>
    <xdr:pic>
      <xdr:nvPicPr>
        <xdr:cNvPr id="303" name="Picture 1" descr="Picture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188</xdr:row>
      <xdr:rowOff>0</xdr:rowOff>
    </xdr:from>
    <xdr:to>
      <xdr:col>3</xdr:col>
      <xdr:colOff>1152000</xdr:colOff>
      <xdr:row>188</xdr:row>
      <xdr:rowOff>864000</xdr:rowOff>
    </xdr:to>
    <xdr:pic>
      <xdr:nvPicPr>
        <xdr:cNvPr id="304" name="Picture 1" descr="Picture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3</xdr:col>
      <xdr:colOff>1152000</xdr:colOff>
      <xdr:row>42</xdr:row>
      <xdr:rowOff>864000</xdr:rowOff>
    </xdr:to>
    <xdr:pic>
      <xdr:nvPicPr>
        <xdr:cNvPr id="305" name="Picture 1" descr="Picture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153</xdr:row>
      <xdr:rowOff>0</xdr:rowOff>
    </xdr:from>
    <xdr:to>
      <xdr:col>3</xdr:col>
      <xdr:colOff>1152000</xdr:colOff>
      <xdr:row>153</xdr:row>
      <xdr:rowOff>864000</xdr:rowOff>
    </xdr:to>
    <xdr:pic>
      <xdr:nvPicPr>
        <xdr:cNvPr id="306" name="Picture 1" descr="Picture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213</xdr:row>
      <xdr:rowOff>0</xdr:rowOff>
    </xdr:from>
    <xdr:to>
      <xdr:col>3</xdr:col>
      <xdr:colOff>1152000</xdr:colOff>
      <xdr:row>213</xdr:row>
      <xdr:rowOff>864000</xdr:rowOff>
    </xdr:to>
    <xdr:pic>
      <xdr:nvPicPr>
        <xdr:cNvPr id="309" name="Picture 1" descr="Picture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217</xdr:row>
      <xdr:rowOff>0</xdr:rowOff>
    </xdr:from>
    <xdr:to>
      <xdr:col>3</xdr:col>
      <xdr:colOff>1152000</xdr:colOff>
      <xdr:row>217</xdr:row>
      <xdr:rowOff>864000</xdr:rowOff>
    </xdr:to>
    <xdr:pic>
      <xdr:nvPicPr>
        <xdr:cNvPr id="310" name="Picture 1" descr="Picture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1152000</xdr:colOff>
      <xdr:row>27</xdr:row>
      <xdr:rowOff>864000</xdr:rowOff>
    </xdr:to>
    <xdr:pic>
      <xdr:nvPicPr>
        <xdr:cNvPr id="312" name="Picture 1" descr="Picture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1152000</xdr:colOff>
      <xdr:row>22</xdr:row>
      <xdr:rowOff>864000</xdr:rowOff>
    </xdr:to>
    <xdr:pic>
      <xdr:nvPicPr>
        <xdr:cNvPr id="313" name="Picture 1" descr="Picture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864000</xdr:colOff>
      <xdr:row>209</xdr:row>
      <xdr:rowOff>864000</xdr:rowOff>
    </xdr:to>
    <xdr:pic>
      <xdr:nvPicPr>
        <xdr:cNvPr id="314" name="Picture 1" descr="Picture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193</xdr:row>
      <xdr:rowOff>0</xdr:rowOff>
    </xdr:from>
    <xdr:to>
      <xdr:col>3</xdr:col>
      <xdr:colOff>1152000</xdr:colOff>
      <xdr:row>193</xdr:row>
      <xdr:rowOff>864000</xdr:rowOff>
    </xdr:to>
    <xdr:pic>
      <xdr:nvPicPr>
        <xdr:cNvPr id="315" name="Picture 1" descr="Picture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349</xdr:row>
      <xdr:rowOff>0</xdr:rowOff>
    </xdr:from>
    <xdr:to>
      <xdr:col>3</xdr:col>
      <xdr:colOff>1152000</xdr:colOff>
      <xdr:row>349</xdr:row>
      <xdr:rowOff>864000</xdr:rowOff>
    </xdr:to>
    <xdr:pic>
      <xdr:nvPicPr>
        <xdr:cNvPr id="316" name="Picture 1" descr="Picture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305</xdr:row>
      <xdr:rowOff>0</xdr:rowOff>
    </xdr:from>
    <xdr:to>
      <xdr:col>3</xdr:col>
      <xdr:colOff>1152000</xdr:colOff>
      <xdr:row>305</xdr:row>
      <xdr:rowOff>864000</xdr:rowOff>
    </xdr:to>
    <xdr:pic>
      <xdr:nvPicPr>
        <xdr:cNvPr id="317" name="Picture 1" descr="Picture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1152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341</xdr:row>
      <xdr:rowOff>0</xdr:rowOff>
    </xdr:from>
    <xdr:to>
      <xdr:col>3</xdr:col>
      <xdr:colOff>864000</xdr:colOff>
      <xdr:row>341</xdr:row>
      <xdr:rowOff>864000</xdr:rowOff>
    </xdr:to>
    <xdr:pic>
      <xdr:nvPicPr>
        <xdr:cNvPr id="318" name="Picture 1" descr="Picture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864000</xdr:colOff>
      <xdr:row>200</xdr:row>
      <xdr:rowOff>864000</xdr:rowOff>
    </xdr:to>
    <xdr:pic>
      <xdr:nvPicPr>
        <xdr:cNvPr id="319" name="Picture 1" descr="Picture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358</xdr:row>
      <xdr:rowOff>0</xdr:rowOff>
    </xdr:from>
    <xdr:to>
      <xdr:col>3</xdr:col>
      <xdr:colOff>720000</xdr:colOff>
      <xdr:row>358</xdr:row>
      <xdr:rowOff>864000</xdr:rowOff>
    </xdr:to>
    <xdr:pic>
      <xdr:nvPicPr>
        <xdr:cNvPr id="320" name="Picture 1" descr="Picture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720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3</xdr:col>
      <xdr:colOff>864000</xdr:colOff>
      <xdr:row>76</xdr:row>
      <xdr:rowOff>864000</xdr:rowOff>
    </xdr:to>
    <xdr:pic>
      <xdr:nvPicPr>
        <xdr:cNvPr id="323" name="Picture 1" descr="Picture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68</xdr:row>
      <xdr:rowOff>0</xdr:rowOff>
    </xdr:from>
    <xdr:to>
      <xdr:col>3</xdr:col>
      <xdr:colOff>864000</xdr:colOff>
      <xdr:row>68</xdr:row>
      <xdr:rowOff>864000</xdr:rowOff>
    </xdr:to>
    <xdr:pic>
      <xdr:nvPicPr>
        <xdr:cNvPr id="325" name="Picture 1" descr="Picture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55</xdr:row>
      <xdr:rowOff>0</xdr:rowOff>
    </xdr:from>
    <xdr:to>
      <xdr:col>3</xdr:col>
      <xdr:colOff>864000</xdr:colOff>
      <xdr:row>55</xdr:row>
      <xdr:rowOff>864000</xdr:rowOff>
    </xdr:to>
    <xdr:pic>
      <xdr:nvPicPr>
        <xdr:cNvPr id="326" name="Picture 1" descr="Picture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71</xdr:row>
      <xdr:rowOff>0</xdr:rowOff>
    </xdr:from>
    <xdr:to>
      <xdr:col>3</xdr:col>
      <xdr:colOff>864000</xdr:colOff>
      <xdr:row>71</xdr:row>
      <xdr:rowOff>864000</xdr:rowOff>
    </xdr:to>
    <xdr:pic>
      <xdr:nvPicPr>
        <xdr:cNvPr id="327" name="Picture 1" descr="Picture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197</xdr:row>
      <xdr:rowOff>0</xdr:rowOff>
    </xdr:from>
    <xdr:to>
      <xdr:col>3</xdr:col>
      <xdr:colOff>864000</xdr:colOff>
      <xdr:row>197</xdr:row>
      <xdr:rowOff>864000</xdr:rowOff>
    </xdr:to>
    <xdr:pic>
      <xdr:nvPicPr>
        <xdr:cNvPr id="328" name="Picture 1" descr="Picture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362</xdr:row>
      <xdr:rowOff>0</xdr:rowOff>
    </xdr:from>
    <xdr:to>
      <xdr:col>3</xdr:col>
      <xdr:colOff>864000</xdr:colOff>
      <xdr:row>362</xdr:row>
      <xdr:rowOff>864000</xdr:rowOff>
    </xdr:to>
    <xdr:pic>
      <xdr:nvPicPr>
        <xdr:cNvPr id="329" name="Picture 1" descr="Picture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864000</xdr:colOff>
      <xdr:row>292</xdr:row>
      <xdr:rowOff>864000</xdr:rowOff>
    </xdr:to>
    <xdr:pic>
      <xdr:nvPicPr>
        <xdr:cNvPr id="330" name="Picture 1" descr="Picture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316</xdr:row>
      <xdr:rowOff>0</xdr:rowOff>
    </xdr:from>
    <xdr:to>
      <xdr:col>3</xdr:col>
      <xdr:colOff>864000</xdr:colOff>
      <xdr:row>316</xdr:row>
      <xdr:rowOff>864000</xdr:rowOff>
    </xdr:to>
    <xdr:pic>
      <xdr:nvPicPr>
        <xdr:cNvPr id="331" name="Picture 1" descr="Picture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329</xdr:row>
      <xdr:rowOff>0</xdr:rowOff>
    </xdr:from>
    <xdr:to>
      <xdr:col>3</xdr:col>
      <xdr:colOff>864000</xdr:colOff>
      <xdr:row>329</xdr:row>
      <xdr:rowOff>864000</xdr:rowOff>
    </xdr:to>
    <xdr:pic>
      <xdr:nvPicPr>
        <xdr:cNvPr id="332" name="Picture 1" descr="Picture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357</xdr:row>
      <xdr:rowOff>0</xdr:rowOff>
    </xdr:from>
    <xdr:to>
      <xdr:col>3</xdr:col>
      <xdr:colOff>864000</xdr:colOff>
      <xdr:row>357</xdr:row>
      <xdr:rowOff>864000</xdr:rowOff>
    </xdr:to>
    <xdr:pic>
      <xdr:nvPicPr>
        <xdr:cNvPr id="333" name="Picture 1" descr="Picture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218</xdr:row>
      <xdr:rowOff>0</xdr:rowOff>
    </xdr:from>
    <xdr:to>
      <xdr:col>3</xdr:col>
      <xdr:colOff>864000</xdr:colOff>
      <xdr:row>218</xdr:row>
      <xdr:rowOff>864000</xdr:rowOff>
    </xdr:to>
    <xdr:pic>
      <xdr:nvPicPr>
        <xdr:cNvPr id="334" name="Picture 1" descr="Picture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315</xdr:row>
      <xdr:rowOff>0</xdr:rowOff>
    </xdr:from>
    <xdr:to>
      <xdr:col>3</xdr:col>
      <xdr:colOff>864000</xdr:colOff>
      <xdr:row>315</xdr:row>
      <xdr:rowOff>864000</xdr:rowOff>
    </xdr:to>
    <xdr:pic>
      <xdr:nvPicPr>
        <xdr:cNvPr id="335" name="Picture 1" descr="Picture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300</xdr:row>
      <xdr:rowOff>0</xdr:rowOff>
    </xdr:from>
    <xdr:to>
      <xdr:col>3</xdr:col>
      <xdr:colOff>864000</xdr:colOff>
      <xdr:row>300</xdr:row>
      <xdr:rowOff>864000</xdr:rowOff>
    </xdr:to>
    <xdr:pic>
      <xdr:nvPicPr>
        <xdr:cNvPr id="336" name="Picture 1" descr="Picture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301</xdr:row>
      <xdr:rowOff>0</xdr:rowOff>
    </xdr:from>
    <xdr:to>
      <xdr:col>3</xdr:col>
      <xdr:colOff>864000</xdr:colOff>
      <xdr:row>301</xdr:row>
      <xdr:rowOff>864000</xdr:rowOff>
    </xdr:to>
    <xdr:pic>
      <xdr:nvPicPr>
        <xdr:cNvPr id="337" name="Picture 1" descr="Picture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291</xdr:row>
      <xdr:rowOff>0</xdr:rowOff>
    </xdr:from>
    <xdr:to>
      <xdr:col>3</xdr:col>
      <xdr:colOff>864000</xdr:colOff>
      <xdr:row>291</xdr:row>
      <xdr:rowOff>864000</xdr:rowOff>
    </xdr:to>
    <xdr:pic>
      <xdr:nvPicPr>
        <xdr:cNvPr id="338" name="Picture 1" descr="Picture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122</xdr:row>
      <xdr:rowOff>0</xdr:rowOff>
    </xdr:from>
    <xdr:to>
      <xdr:col>3</xdr:col>
      <xdr:colOff>864000</xdr:colOff>
      <xdr:row>122</xdr:row>
      <xdr:rowOff>864000</xdr:rowOff>
    </xdr:to>
    <xdr:pic>
      <xdr:nvPicPr>
        <xdr:cNvPr id="339" name="Picture 1" descr="Picture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89</xdr:row>
      <xdr:rowOff>0</xdr:rowOff>
    </xdr:from>
    <xdr:to>
      <xdr:col>3</xdr:col>
      <xdr:colOff>864000</xdr:colOff>
      <xdr:row>89</xdr:row>
      <xdr:rowOff>864000</xdr:rowOff>
    </xdr:to>
    <xdr:pic>
      <xdr:nvPicPr>
        <xdr:cNvPr id="340" name="Picture 1" descr="Picture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119</xdr:row>
      <xdr:rowOff>0</xdr:rowOff>
    </xdr:from>
    <xdr:to>
      <xdr:col>3</xdr:col>
      <xdr:colOff>864000</xdr:colOff>
      <xdr:row>119</xdr:row>
      <xdr:rowOff>864000</xdr:rowOff>
    </xdr:to>
    <xdr:pic>
      <xdr:nvPicPr>
        <xdr:cNvPr id="341" name="Picture 1" descr="Picture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126</xdr:row>
      <xdr:rowOff>0</xdr:rowOff>
    </xdr:from>
    <xdr:to>
      <xdr:col>3</xdr:col>
      <xdr:colOff>864000</xdr:colOff>
      <xdr:row>126</xdr:row>
      <xdr:rowOff>864000</xdr:rowOff>
    </xdr:to>
    <xdr:pic>
      <xdr:nvPicPr>
        <xdr:cNvPr id="342" name="Picture 1" descr="Picture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864000</xdr:colOff>
      <xdr:row>46</xdr:row>
      <xdr:rowOff>864000</xdr:rowOff>
    </xdr:to>
    <xdr:pic>
      <xdr:nvPicPr>
        <xdr:cNvPr id="343" name="Picture 1" descr="Picture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88</xdr:row>
      <xdr:rowOff>0</xdr:rowOff>
    </xdr:from>
    <xdr:to>
      <xdr:col>3</xdr:col>
      <xdr:colOff>864000</xdr:colOff>
      <xdr:row>88</xdr:row>
      <xdr:rowOff>864000</xdr:rowOff>
    </xdr:to>
    <xdr:pic>
      <xdr:nvPicPr>
        <xdr:cNvPr id="344" name="Picture 1" descr="Picture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131</xdr:row>
      <xdr:rowOff>0</xdr:rowOff>
    </xdr:from>
    <xdr:to>
      <xdr:col>3</xdr:col>
      <xdr:colOff>864000</xdr:colOff>
      <xdr:row>131</xdr:row>
      <xdr:rowOff>864000</xdr:rowOff>
    </xdr:to>
    <xdr:pic>
      <xdr:nvPicPr>
        <xdr:cNvPr id="345" name="Picture 1" descr="Picture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864000</xdr:colOff>
      <xdr:row>143</xdr:row>
      <xdr:rowOff>864000</xdr:rowOff>
    </xdr:to>
    <xdr:pic>
      <xdr:nvPicPr>
        <xdr:cNvPr id="346" name="Picture 1" descr="Picture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3</xdr:col>
      <xdr:colOff>864000</xdr:colOff>
      <xdr:row>18</xdr:row>
      <xdr:rowOff>864000</xdr:rowOff>
    </xdr:to>
    <xdr:pic>
      <xdr:nvPicPr>
        <xdr:cNvPr id="347" name="Picture 1" descr="Picture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95</xdr:row>
      <xdr:rowOff>0</xdr:rowOff>
    </xdr:from>
    <xdr:to>
      <xdr:col>3</xdr:col>
      <xdr:colOff>864000</xdr:colOff>
      <xdr:row>95</xdr:row>
      <xdr:rowOff>864000</xdr:rowOff>
    </xdr:to>
    <xdr:pic>
      <xdr:nvPicPr>
        <xdr:cNvPr id="348" name="Picture 1" descr="Picture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110</xdr:row>
      <xdr:rowOff>0</xdr:rowOff>
    </xdr:from>
    <xdr:to>
      <xdr:col>3</xdr:col>
      <xdr:colOff>864000</xdr:colOff>
      <xdr:row>110</xdr:row>
      <xdr:rowOff>864000</xdr:rowOff>
    </xdr:to>
    <xdr:pic>
      <xdr:nvPicPr>
        <xdr:cNvPr id="349" name="Picture 1" descr="Picture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134</xdr:row>
      <xdr:rowOff>0</xdr:rowOff>
    </xdr:from>
    <xdr:to>
      <xdr:col>3</xdr:col>
      <xdr:colOff>864000</xdr:colOff>
      <xdr:row>134</xdr:row>
      <xdr:rowOff>864000</xdr:rowOff>
    </xdr:to>
    <xdr:pic>
      <xdr:nvPicPr>
        <xdr:cNvPr id="350" name="Picture 1" descr="Picture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105</xdr:row>
      <xdr:rowOff>0</xdr:rowOff>
    </xdr:from>
    <xdr:to>
      <xdr:col>3</xdr:col>
      <xdr:colOff>864000</xdr:colOff>
      <xdr:row>105</xdr:row>
      <xdr:rowOff>864000</xdr:rowOff>
    </xdr:to>
    <xdr:pic>
      <xdr:nvPicPr>
        <xdr:cNvPr id="351" name="Picture 1" descr="Picture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178</xdr:row>
      <xdr:rowOff>0</xdr:rowOff>
    </xdr:from>
    <xdr:to>
      <xdr:col>3</xdr:col>
      <xdr:colOff>864000</xdr:colOff>
      <xdr:row>178</xdr:row>
      <xdr:rowOff>864000</xdr:rowOff>
    </xdr:to>
    <xdr:pic>
      <xdr:nvPicPr>
        <xdr:cNvPr id="352" name="Picture 1" descr="Picture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304</xdr:row>
      <xdr:rowOff>0</xdr:rowOff>
    </xdr:from>
    <xdr:to>
      <xdr:col>3</xdr:col>
      <xdr:colOff>864000</xdr:colOff>
      <xdr:row>304</xdr:row>
      <xdr:rowOff>864000</xdr:rowOff>
    </xdr:to>
    <xdr:pic>
      <xdr:nvPicPr>
        <xdr:cNvPr id="355" name="Picture 1" descr="Picture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288</xdr:row>
      <xdr:rowOff>0</xdr:rowOff>
    </xdr:from>
    <xdr:to>
      <xdr:col>3</xdr:col>
      <xdr:colOff>864000</xdr:colOff>
      <xdr:row>288</xdr:row>
      <xdr:rowOff>864000</xdr:rowOff>
    </xdr:to>
    <xdr:pic>
      <xdr:nvPicPr>
        <xdr:cNvPr id="358" name="Picture 1" descr="Picture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356</xdr:row>
      <xdr:rowOff>0</xdr:rowOff>
    </xdr:from>
    <xdr:to>
      <xdr:col>3</xdr:col>
      <xdr:colOff>864000</xdr:colOff>
      <xdr:row>356</xdr:row>
      <xdr:rowOff>864000</xdr:rowOff>
    </xdr:to>
    <xdr:pic>
      <xdr:nvPicPr>
        <xdr:cNvPr id="359" name="Picture 1" descr="Picture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202</xdr:row>
      <xdr:rowOff>0</xdr:rowOff>
    </xdr:from>
    <xdr:to>
      <xdr:col>3</xdr:col>
      <xdr:colOff>864000</xdr:colOff>
      <xdr:row>202</xdr:row>
      <xdr:rowOff>864000</xdr:rowOff>
    </xdr:to>
    <xdr:pic>
      <xdr:nvPicPr>
        <xdr:cNvPr id="360" name="Picture 1" descr="Picture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864000</xdr:colOff>
      <xdr:row>7</xdr:row>
      <xdr:rowOff>864000</xdr:rowOff>
    </xdr:to>
    <xdr:pic>
      <xdr:nvPicPr>
        <xdr:cNvPr id="361" name="Picture 1" descr="Picture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294</xdr:row>
      <xdr:rowOff>0</xdr:rowOff>
    </xdr:from>
    <xdr:to>
      <xdr:col>3</xdr:col>
      <xdr:colOff>864000</xdr:colOff>
      <xdr:row>294</xdr:row>
      <xdr:rowOff>864000</xdr:rowOff>
    </xdr:to>
    <xdr:pic>
      <xdr:nvPicPr>
        <xdr:cNvPr id="362" name="Picture 1" descr="Picture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297</xdr:row>
      <xdr:rowOff>0</xdr:rowOff>
    </xdr:from>
    <xdr:to>
      <xdr:col>3</xdr:col>
      <xdr:colOff>864000</xdr:colOff>
      <xdr:row>297</xdr:row>
      <xdr:rowOff>864000</xdr:rowOff>
    </xdr:to>
    <xdr:pic>
      <xdr:nvPicPr>
        <xdr:cNvPr id="363" name="Picture 1" descr="Picture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298</xdr:row>
      <xdr:rowOff>0</xdr:rowOff>
    </xdr:from>
    <xdr:to>
      <xdr:col>3</xdr:col>
      <xdr:colOff>864000</xdr:colOff>
      <xdr:row>298</xdr:row>
      <xdr:rowOff>864000</xdr:rowOff>
    </xdr:to>
    <xdr:pic>
      <xdr:nvPicPr>
        <xdr:cNvPr id="364" name="Picture 1" descr="Picture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312</xdr:row>
      <xdr:rowOff>0</xdr:rowOff>
    </xdr:from>
    <xdr:to>
      <xdr:col>3</xdr:col>
      <xdr:colOff>864000</xdr:colOff>
      <xdr:row>312</xdr:row>
      <xdr:rowOff>864000</xdr:rowOff>
    </xdr:to>
    <xdr:pic>
      <xdr:nvPicPr>
        <xdr:cNvPr id="365" name="Picture 1" descr="Picture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331</xdr:row>
      <xdr:rowOff>0</xdr:rowOff>
    </xdr:from>
    <xdr:to>
      <xdr:col>3</xdr:col>
      <xdr:colOff>864000</xdr:colOff>
      <xdr:row>331</xdr:row>
      <xdr:rowOff>864000</xdr:rowOff>
    </xdr:to>
    <xdr:pic>
      <xdr:nvPicPr>
        <xdr:cNvPr id="366" name="Picture 1" descr="Picture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199</xdr:row>
      <xdr:rowOff>0</xdr:rowOff>
    </xdr:from>
    <xdr:to>
      <xdr:col>3</xdr:col>
      <xdr:colOff>864000</xdr:colOff>
      <xdr:row>199</xdr:row>
      <xdr:rowOff>864000</xdr:rowOff>
    </xdr:to>
    <xdr:pic>
      <xdr:nvPicPr>
        <xdr:cNvPr id="367" name="Picture 1" descr="Picture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328</xdr:row>
      <xdr:rowOff>0</xdr:rowOff>
    </xdr:from>
    <xdr:to>
      <xdr:col>3</xdr:col>
      <xdr:colOff>864000</xdr:colOff>
      <xdr:row>328</xdr:row>
      <xdr:rowOff>864000</xdr:rowOff>
    </xdr:to>
    <xdr:pic>
      <xdr:nvPicPr>
        <xdr:cNvPr id="369" name="Picture 1" descr="Picture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203</xdr:row>
      <xdr:rowOff>0</xdr:rowOff>
    </xdr:from>
    <xdr:to>
      <xdr:col>3</xdr:col>
      <xdr:colOff>864000</xdr:colOff>
      <xdr:row>203</xdr:row>
      <xdr:rowOff>864000</xdr:rowOff>
    </xdr:to>
    <xdr:pic>
      <xdr:nvPicPr>
        <xdr:cNvPr id="370" name="Picture 1" descr="Picture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864000</xdr:colOff>
      <xdr:row>10</xdr:row>
      <xdr:rowOff>864000</xdr:rowOff>
    </xdr:to>
    <xdr:pic>
      <xdr:nvPicPr>
        <xdr:cNvPr id="371" name="Picture 1" descr="Picture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289</xdr:row>
      <xdr:rowOff>0</xdr:rowOff>
    </xdr:from>
    <xdr:to>
      <xdr:col>3</xdr:col>
      <xdr:colOff>864000</xdr:colOff>
      <xdr:row>289</xdr:row>
      <xdr:rowOff>864000</xdr:rowOff>
    </xdr:to>
    <xdr:pic>
      <xdr:nvPicPr>
        <xdr:cNvPr id="372" name="Picture 1" descr="Picture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351</xdr:row>
      <xdr:rowOff>0</xdr:rowOff>
    </xdr:from>
    <xdr:to>
      <xdr:col>3</xdr:col>
      <xdr:colOff>864000</xdr:colOff>
      <xdr:row>351</xdr:row>
      <xdr:rowOff>864000</xdr:rowOff>
    </xdr:to>
    <xdr:pic>
      <xdr:nvPicPr>
        <xdr:cNvPr id="373" name="Picture 1" descr="Picture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309</xdr:row>
      <xdr:rowOff>0</xdr:rowOff>
    </xdr:from>
    <xdr:to>
      <xdr:col>3</xdr:col>
      <xdr:colOff>864000</xdr:colOff>
      <xdr:row>309</xdr:row>
      <xdr:rowOff>864000</xdr:rowOff>
    </xdr:to>
    <xdr:pic>
      <xdr:nvPicPr>
        <xdr:cNvPr id="374" name="Picture 1" descr="Picture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864000</xdr:colOff>
      <xdr:row>6</xdr:row>
      <xdr:rowOff>864000</xdr:rowOff>
    </xdr:to>
    <xdr:pic>
      <xdr:nvPicPr>
        <xdr:cNvPr id="375" name="Picture 1" descr="Picture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348</xdr:row>
      <xdr:rowOff>0</xdr:rowOff>
    </xdr:from>
    <xdr:to>
      <xdr:col>3</xdr:col>
      <xdr:colOff>864000</xdr:colOff>
      <xdr:row>348</xdr:row>
      <xdr:rowOff>864000</xdr:rowOff>
    </xdr:to>
    <xdr:pic>
      <xdr:nvPicPr>
        <xdr:cNvPr id="376" name="Picture 1" descr="Picture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345</xdr:row>
      <xdr:rowOff>0</xdr:rowOff>
    </xdr:from>
    <xdr:to>
      <xdr:col>3</xdr:col>
      <xdr:colOff>864000</xdr:colOff>
      <xdr:row>345</xdr:row>
      <xdr:rowOff>864000</xdr:rowOff>
    </xdr:to>
    <xdr:pic>
      <xdr:nvPicPr>
        <xdr:cNvPr id="378" name="Picture 1" descr="Picture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302</xdr:row>
      <xdr:rowOff>0</xdr:rowOff>
    </xdr:from>
    <xdr:to>
      <xdr:col>3</xdr:col>
      <xdr:colOff>864000</xdr:colOff>
      <xdr:row>302</xdr:row>
      <xdr:rowOff>864000</xdr:rowOff>
    </xdr:to>
    <xdr:pic>
      <xdr:nvPicPr>
        <xdr:cNvPr id="379" name="Picture 1" descr="Picture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296</xdr:row>
      <xdr:rowOff>0</xdr:rowOff>
    </xdr:from>
    <xdr:to>
      <xdr:col>3</xdr:col>
      <xdr:colOff>864000</xdr:colOff>
      <xdr:row>296</xdr:row>
      <xdr:rowOff>864000</xdr:rowOff>
    </xdr:to>
    <xdr:pic>
      <xdr:nvPicPr>
        <xdr:cNvPr id="381" name="Picture 1" descr="Picture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313</xdr:row>
      <xdr:rowOff>0</xdr:rowOff>
    </xdr:from>
    <xdr:to>
      <xdr:col>3</xdr:col>
      <xdr:colOff>864000</xdr:colOff>
      <xdr:row>313</xdr:row>
      <xdr:rowOff>864000</xdr:rowOff>
    </xdr:to>
    <xdr:pic>
      <xdr:nvPicPr>
        <xdr:cNvPr id="382" name="Picture 1" descr="Picture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864000</xdr:colOff>
      <xdr:row>36</xdr:row>
      <xdr:rowOff>864000</xdr:rowOff>
    </xdr:to>
    <xdr:pic>
      <xdr:nvPicPr>
        <xdr:cNvPr id="383" name="Picture 1" descr="Picture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63</xdr:row>
      <xdr:rowOff>0</xdr:rowOff>
    </xdr:from>
    <xdr:to>
      <xdr:col>3</xdr:col>
      <xdr:colOff>864000</xdr:colOff>
      <xdr:row>63</xdr:row>
      <xdr:rowOff>864000</xdr:rowOff>
    </xdr:to>
    <xdr:pic>
      <xdr:nvPicPr>
        <xdr:cNvPr id="385" name="Picture 1" descr="Picture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864000</xdr:colOff>
      <xdr:row>208</xdr:row>
      <xdr:rowOff>864000</xdr:rowOff>
    </xdr:to>
    <xdr:pic>
      <xdr:nvPicPr>
        <xdr:cNvPr id="386" name="Picture 1" descr="Picture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864000</xdr:colOff>
      <xdr:row>35</xdr:row>
      <xdr:rowOff>864000</xdr:rowOff>
    </xdr:to>
    <xdr:pic>
      <xdr:nvPicPr>
        <xdr:cNvPr id="387" name="Picture 1" descr="Picture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58</xdr:row>
      <xdr:rowOff>0</xdr:rowOff>
    </xdr:from>
    <xdr:to>
      <xdr:col>3</xdr:col>
      <xdr:colOff>864000</xdr:colOff>
      <xdr:row>58</xdr:row>
      <xdr:rowOff>864000</xdr:rowOff>
    </xdr:to>
    <xdr:pic>
      <xdr:nvPicPr>
        <xdr:cNvPr id="388" name="Picture 1" descr="Picture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307</xdr:row>
      <xdr:rowOff>0</xdr:rowOff>
    </xdr:from>
    <xdr:to>
      <xdr:col>3</xdr:col>
      <xdr:colOff>864000</xdr:colOff>
      <xdr:row>307</xdr:row>
      <xdr:rowOff>864000</xdr:rowOff>
    </xdr:to>
    <xdr:pic>
      <xdr:nvPicPr>
        <xdr:cNvPr id="389" name="Picture 1" descr="Picture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364</xdr:row>
      <xdr:rowOff>0</xdr:rowOff>
    </xdr:from>
    <xdr:to>
      <xdr:col>3</xdr:col>
      <xdr:colOff>864000</xdr:colOff>
      <xdr:row>364</xdr:row>
      <xdr:rowOff>864000</xdr:rowOff>
    </xdr:to>
    <xdr:pic>
      <xdr:nvPicPr>
        <xdr:cNvPr id="390" name="Picture 1" descr="Picture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295</xdr:row>
      <xdr:rowOff>0</xdr:rowOff>
    </xdr:from>
    <xdr:to>
      <xdr:col>3</xdr:col>
      <xdr:colOff>864000</xdr:colOff>
      <xdr:row>295</xdr:row>
      <xdr:rowOff>864000</xdr:rowOff>
    </xdr:to>
    <xdr:pic>
      <xdr:nvPicPr>
        <xdr:cNvPr id="391" name="Picture 1" descr="Picture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207</xdr:row>
      <xdr:rowOff>0</xdr:rowOff>
    </xdr:from>
    <xdr:to>
      <xdr:col>3</xdr:col>
      <xdr:colOff>864000</xdr:colOff>
      <xdr:row>207</xdr:row>
      <xdr:rowOff>864000</xdr:rowOff>
    </xdr:to>
    <xdr:pic>
      <xdr:nvPicPr>
        <xdr:cNvPr id="392" name="Picture 1" descr="Picture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864000</xdr:colOff>
      <xdr:row>14</xdr:row>
      <xdr:rowOff>864000</xdr:rowOff>
    </xdr:to>
    <xdr:pic>
      <xdr:nvPicPr>
        <xdr:cNvPr id="393" name="Picture 1" descr="Picture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334</xdr:row>
      <xdr:rowOff>0</xdr:rowOff>
    </xdr:from>
    <xdr:to>
      <xdr:col>3</xdr:col>
      <xdr:colOff>864000</xdr:colOff>
      <xdr:row>334</xdr:row>
      <xdr:rowOff>864000</xdr:rowOff>
    </xdr:to>
    <xdr:pic>
      <xdr:nvPicPr>
        <xdr:cNvPr id="394" name="Picture 1" descr="Picture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335</xdr:row>
      <xdr:rowOff>0</xdr:rowOff>
    </xdr:from>
    <xdr:to>
      <xdr:col>3</xdr:col>
      <xdr:colOff>864000</xdr:colOff>
      <xdr:row>335</xdr:row>
      <xdr:rowOff>864000</xdr:rowOff>
    </xdr:to>
    <xdr:pic>
      <xdr:nvPicPr>
        <xdr:cNvPr id="395" name="Picture 1" descr="Picture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196</xdr:row>
      <xdr:rowOff>0</xdr:rowOff>
    </xdr:from>
    <xdr:to>
      <xdr:col>3</xdr:col>
      <xdr:colOff>864000</xdr:colOff>
      <xdr:row>196</xdr:row>
      <xdr:rowOff>864000</xdr:rowOff>
    </xdr:to>
    <xdr:pic>
      <xdr:nvPicPr>
        <xdr:cNvPr id="396" name="Picture 1" descr="Picture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864000</xdr:colOff>
      <xdr:row>15</xdr:row>
      <xdr:rowOff>864000</xdr:rowOff>
    </xdr:to>
    <xdr:pic>
      <xdr:nvPicPr>
        <xdr:cNvPr id="397" name="Picture 1" descr="Picture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293</xdr:row>
      <xdr:rowOff>0</xdr:rowOff>
    </xdr:from>
    <xdr:to>
      <xdr:col>3</xdr:col>
      <xdr:colOff>864000</xdr:colOff>
      <xdr:row>293</xdr:row>
      <xdr:rowOff>864000</xdr:rowOff>
    </xdr:to>
    <xdr:pic>
      <xdr:nvPicPr>
        <xdr:cNvPr id="398" name="Picture 1" descr="Picture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332</xdr:row>
      <xdr:rowOff>0</xdr:rowOff>
    </xdr:from>
    <xdr:to>
      <xdr:col>3</xdr:col>
      <xdr:colOff>864000</xdr:colOff>
      <xdr:row>332</xdr:row>
      <xdr:rowOff>864000</xdr:rowOff>
    </xdr:to>
    <xdr:pic>
      <xdr:nvPicPr>
        <xdr:cNvPr id="400" name="Picture 1" descr="Picture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115</xdr:row>
      <xdr:rowOff>0</xdr:rowOff>
    </xdr:from>
    <xdr:to>
      <xdr:col>3</xdr:col>
      <xdr:colOff>864000</xdr:colOff>
      <xdr:row>115</xdr:row>
      <xdr:rowOff>864000</xdr:rowOff>
    </xdr:to>
    <xdr:pic>
      <xdr:nvPicPr>
        <xdr:cNvPr id="401" name="Picture 1" descr="Picture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162</xdr:row>
      <xdr:rowOff>0</xdr:rowOff>
    </xdr:from>
    <xdr:to>
      <xdr:col>3</xdr:col>
      <xdr:colOff>864000</xdr:colOff>
      <xdr:row>162</xdr:row>
      <xdr:rowOff>864000</xdr:rowOff>
    </xdr:to>
    <xdr:pic>
      <xdr:nvPicPr>
        <xdr:cNvPr id="402" name="Picture 1" descr="Picture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864000</xdr:colOff>
      <xdr:row>34</xdr:row>
      <xdr:rowOff>864000</xdr:rowOff>
    </xdr:to>
    <xdr:pic>
      <xdr:nvPicPr>
        <xdr:cNvPr id="403" name="Picture 1" descr="Picture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133</xdr:row>
      <xdr:rowOff>0</xdr:rowOff>
    </xdr:from>
    <xdr:to>
      <xdr:col>3</xdr:col>
      <xdr:colOff>864000</xdr:colOff>
      <xdr:row>133</xdr:row>
      <xdr:rowOff>864000</xdr:rowOff>
    </xdr:to>
    <xdr:pic>
      <xdr:nvPicPr>
        <xdr:cNvPr id="404" name="Picture 1" descr="Picture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123</xdr:row>
      <xdr:rowOff>0</xdr:rowOff>
    </xdr:from>
    <xdr:to>
      <xdr:col>3</xdr:col>
      <xdr:colOff>864000</xdr:colOff>
      <xdr:row>123</xdr:row>
      <xdr:rowOff>864000</xdr:rowOff>
    </xdr:to>
    <xdr:pic>
      <xdr:nvPicPr>
        <xdr:cNvPr id="405" name="Picture 1" descr="Picture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117</xdr:row>
      <xdr:rowOff>0</xdr:rowOff>
    </xdr:from>
    <xdr:to>
      <xdr:col>3</xdr:col>
      <xdr:colOff>864000</xdr:colOff>
      <xdr:row>117</xdr:row>
      <xdr:rowOff>864000</xdr:rowOff>
    </xdr:to>
    <xdr:pic>
      <xdr:nvPicPr>
        <xdr:cNvPr id="406" name="Picture 1" descr="Picture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864000</xdr:colOff>
      <xdr:row>33</xdr:row>
      <xdr:rowOff>864000</xdr:rowOff>
    </xdr:to>
    <xdr:pic>
      <xdr:nvPicPr>
        <xdr:cNvPr id="407" name="Picture 1" descr="Picture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177</xdr:row>
      <xdr:rowOff>0</xdr:rowOff>
    </xdr:from>
    <xdr:to>
      <xdr:col>3</xdr:col>
      <xdr:colOff>864000</xdr:colOff>
      <xdr:row>177</xdr:row>
      <xdr:rowOff>864000</xdr:rowOff>
    </xdr:to>
    <xdr:pic>
      <xdr:nvPicPr>
        <xdr:cNvPr id="408" name="Picture 1" descr="Picture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864000</xdr:colOff>
      <xdr:row>120</xdr:row>
      <xdr:rowOff>864000</xdr:rowOff>
    </xdr:to>
    <xdr:pic>
      <xdr:nvPicPr>
        <xdr:cNvPr id="409" name="Picture 1" descr="Picture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145</xdr:row>
      <xdr:rowOff>0</xdr:rowOff>
    </xdr:from>
    <xdr:to>
      <xdr:col>3</xdr:col>
      <xdr:colOff>864000</xdr:colOff>
      <xdr:row>145</xdr:row>
      <xdr:rowOff>864000</xdr:rowOff>
    </xdr:to>
    <xdr:pic>
      <xdr:nvPicPr>
        <xdr:cNvPr id="410" name="Picture 1" descr="Picture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97</xdr:row>
      <xdr:rowOff>0</xdr:rowOff>
    </xdr:from>
    <xdr:to>
      <xdr:col>3</xdr:col>
      <xdr:colOff>864000</xdr:colOff>
      <xdr:row>97</xdr:row>
      <xdr:rowOff>864000</xdr:rowOff>
    </xdr:to>
    <xdr:pic>
      <xdr:nvPicPr>
        <xdr:cNvPr id="411" name="Picture 1" descr="Picture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96</xdr:row>
      <xdr:rowOff>0</xdr:rowOff>
    </xdr:from>
    <xdr:to>
      <xdr:col>3</xdr:col>
      <xdr:colOff>864000</xdr:colOff>
      <xdr:row>96</xdr:row>
      <xdr:rowOff>864000</xdr:rowOff>
    </xdr:to>
    <xdr:pic>
      <xdr:nvPicPr>
        <xdr:cNvPr id="412" name="Picture 1" descr="Picture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94</xdr:row>
      <xdr:rowOff>0</xdr:rowOff>
    </xdr:from>
    <xdr:to>
      <xdr:col>3</xdr:col>
      <xdr:colOff>864000</xdr:colOff>
      <xdr:row>94</xdr:row>
      <xdr:rowOff>864000</xdr:rowOff>
    </xdr:to>
    <xdr:pic>
      <xdr:nvPicPr>
        <xdr:cNvPr id="413" name="Picture 1" descr="Picture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100</xdr:row>
      <xdr:rowOff>0</xdr:rowOff>
    </xdr:from>
    <xdr:to>
      <xdr:col>3</xdr:col>
      <xdr:colOff>864000</xdr:colOff>
      <xdr:row>100</xdr:row>
      <xdr:rowOff>864000</xdr:rowOff>
    </xdr:to>
    <xdr:pic>
      <xdr:nvPicPr>
        <xdr:cNvPr id="414" name="Picture 1" descr="Picture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130</xdr:row>
      <xdr:rowOff>0</xdr:rowOff>
    </xdr:from>
    <xdr:to>
      <xdr:col>3</xdr:col>
      <xdr:colOff>864000</xdr:colOff>
      <xdr:row>130</xdr:row>
      <xdr:rowOff>864000</xdr:rowOff>
    </xdr:to>
    <xdr:pic>
      <xdr:nvPicPr>
        <xdr:cNvPr id="415" name="Picture 1" descr="Picture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</xdr:row>
      <xdr:rowOff>0</xdr:rowOff>
    </xdr:from>
    <xdr:to>
      <xdr:col>3</xdr:col>
      <xdr:colOff>864000</xdr:colOff>
      <xdr:row>32</xdr:row>
      <xdr:rowOff>864000</xdr:rowOff>
    </xdr:to>
    <xdr:pic>
      <xdr:nvPicPr>
        <xdr:cNvPr id="416" name="Picture 1" descr="Picture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112</xdr:row>
      <xdr:rowOff>0</xdr:rowOff>
    </xdr:from>
    <xdr:to>
      <xdr:col>3</xdr:col>
      <xdr:colOff>864000</xdr:colOff>
      <xdr:row>112</xdr:row>
      <xdr:rowOff>864000</xdr:rowOff>
    </xdr:to>
    <xdr:pic>
      <xdr:nvPicPr>
        <xdr:cNvPr id="417" name="Picture 1" descr="Picture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90</xdr:row>
      <xdr:rowOff>0</xdr:rowOff>
    </xdr:from>
    <xdr:to>
      <xdr:col>3</xdr:col>
      <xdr:colOff>864000</xdr:colOff>
      <xdr:row>90</xdr:row>
      <xdr:rowOff>864000</xdr:rowOff>
    </xdr:to>
    <xdr:pic>
      <xdr:nvPicPr>
        <xdr:cNvPr id="418" name="Picture 1" descr="Picture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102</xdr:row>
      <xdr:rowOff>0</xdr:rowOff>
    </xdr:from>
    <xdr:to>
      <xdr:col>3</xdr:col>
      <xdr:colOff>864000</xdr:colOff>
      <xdr:row>102</xdr:row>
      <xdr:rowOff>864000</xdr:rowOff>
    </xdr:to>
    <xdr:pic>
      <xdr:nvPicPr>
        <xdr:cNvPr id="419" name="Picture 1" descr="Picture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864000</xdr:colOff>
      <xdr:row>3</xdr:row>
      <xdr:rowOff>864000</xdr:rowOff>
    </xdr:to>
    <xdr:pic>
      <xdr:nvPicPr>
        <xdr:cNvPr id="420" name="Picture 1" descr="Picture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98</xdr:row>
      <xdr:rowOff>0</xdr:rowOff>
    </xdr:from>
    <xdr:to>
      <xdr:col>3</xdr:col>
      <xdr:colOff>864000</xdr:colOff>
      <xdr:row>98</xdr:row>
      <xdr:rowOff>864000</xdr:rowOff>
    </xdr:to>
    <xdr:pic>
      <xdr:nvPicPr>
        <xdr:cNvPr id="421" name="Picture 1" descr="Picture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116</xdr:row>
      <xdr:rowOff>0</xdr:rowOff>
    </xdr:from>
    <xdr:to>
      <xdr:col>3</xdr:col>
      <xdr:colOff>864000</xdr:colOff>
      <xdr:row>116</xdr:row>
      <xdr:rowOff>864000</xdr:rowOff>
    </xdr:to>
    <xdr:pic>
      <xdr:nvPicPr>
        <xdr:cNvPr id="422" name="Picture 1" descr="Picture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107</xdr:row>
      <xdr:rowOff>0</xdr:rowOff>
    </xdr:from>
    <xdr:to>
      <xdr:col>3</xdr:col>
      <xdr:colOff>864000</xdr:colOff>
      <xdr:row>107</xdr:row>
      <xdr:rowOff>864000</xdr:rowOff>
    </xdr:to>
    <xdr:pic>
      <xdr:nvPicPr>
        <xdr:cNvPr id="423" name="Picture 1" descr="Picture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104</xdr:row>
      <xdr:rowOff>0</xdr:rowOff>
    </xdr:from>
    <xdr:to>
      <xdr:col>3</xdr:col>
      <xdr:colOff>864000</xdr:colOff>
      <xdr:row>104</xdr:row>
      <xdr:rowOff>864000</xdr:rowOff>
    </xdr:to>
    <xdr:pic>
      <xdr:nvPicPr>
        <xdr:cNvPr id="424" name="Picture 1" descr="Picture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91</xdr:row>
      <xdr:rowOff>0</xdr:rowOff>
    </xdr:from>
    <xdr:to>
      <xdr:col>3</xdr:col>
      <xdr:colOff>864000</xdr:colOff>
      <xdr:row>91</xdr:row>
      <xdr:rowOff>864000</xdr:rowOff>
    </xdr:to>
    <xdr:pic>
      <xdr:nvPicPr>
        <xdr:cNvPr id="425" name="Picture 1" descr="Picture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101</xdr:row>
      <xdr:rowOff>0</xdr:rowOff>
    </xdr:from>
    <xdr:to>
      <xdr:col>3</xdr:col>
      <xdr:colOff>864000</xdr:colOff>
      <xdr:row>101</xdr:row>
      <xdr:rowOff>864000</xdr:rowOff>
    </xdr:to>
    <xdr:pic>
      <xdr:nvPicPr>
        <xdr:cNvPr id="426" name="Picture 1" descr="Picture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864000</xdr:colOff>
      <xdr:row>50</xdr:row>
      <xdr:rowOff>864000</xdr:rowOff>
    </xdr:to>
    <xdr:pic>
      <xdr:nvPicPr>
        <xdr:cNvPr id="427" name="Picture 1" descr="Picture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114</xdr:row>
      <xdr:rowOff>0</xdr:rowOff>
    </xdr:from>
    <xdr:to>
      <xdr:col>3</xdr:col>
      <xdr:colOff>864000</xdr:colOff>
      <xdr:row>114</xdr:row>
      <xdr:rowOff>864000</xdr:rowOff>
    </xdr:to>
    <xdr:pic>
      <xdr:nvPicPr>
        <xdr:cNvPr id="428" name="Picture 1" descr="Picture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118</xdr:row>
      <xdr:rowOff>0</xdr:rowOff>
    </xdr:from>
    <xdr:to>
      <xdr:col>3</xdr:col>
      <xdr:colOff>864000</xdr:colOff>
      <xdr:row>118</xdr:row>
      <xdr:rowOff>864000</xdr:rowOff>
    </xdr:to>
    <xdr:pic>
      <xdr:nvPicPr>
        <xdr:cNvPr id="429" name="Picture 1" descr="Picture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106</xdr:row>
      <xdr:rowOff>0</xdr:rowOff>
    </xdr:from>
    <xdr:to>
      <xdr:col>3</xdr:col>
      <xdr:colOff>864000</xdr:colOff>
      <xdr:row>106</xdr:row>
      <xdr:rowOff>864000</xdr:rowOff>
    </xdr:to>
    <xdr:pic>
      <xdr:nvPicPr>
        <xdr:cNvPr id="430" name="Picture 1" descr="Picture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109</xdr:row>
      <xdr:rowOff>0</xdr:rowOff>
    </xdr:from>
    <xdr:to>
      <xdr:col>3</xdr:col>
      <xdr:colOff>864000</xdr:colOff>
      <xdr:row>109</xdr:row>
      <xdr:rowOff>864000</xdr:rowOff>
    </xdr:to>
    <xdr:pic>
      <xdr:nvPicPr>
        <xdr:cNvPr id="431" name="Picture 1" descr="Picture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92</xdr:row>
      <xdr:rowOff>0</xdr:rowOff>
    </xdr:from>
    <xdr:to>
      <xdr:col>3</xdr:col>
      <xdr:colOff>864000</xdr:colOff>
      <xdr:row>92</xdr:row>
      <xdr:rowOff>864000</xdr:rowOff>
    </xdr:to>
    <xdr:pic>
      <xdr:nvPicPr>
        <xdr:cNvPr id="432" name="Picture 1" descr="Picture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103</xdr:row>
      <xdr:rowOff>0</xdr:rowOff>
    </xdr:from>
    <xdr:to>
      <xdr:col>3</xdr:col>
      <xdr:colOff>864000</xdr:colOff>
      <xdr:row>103</xdr:row>
      <xdr:rowOff>864000</xdr:rowOff>
    </xdr:to>
    <xdr:pic>
      <xdr:nvPicPr>
        <xdr:cNvPr id="433" name="Picture 1" descr="Picture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93</xdr:row>
      <xdr:rowOff>0</xdr:rowOff>
    </xdr:from>
    <xdr:to>
      <xdr:col>3</xdr:col>
      <xdr:colOff>864000</xdr:colOff>
      <xdr:row>93</xdr:row>
      <xdr:rowOff>864000</xdr:rowOff>
    </xdr:to>
    <xdr:pic>
      <xdr:nvPicPr>
        <xdr:cNvPr id="434" name="Picture 1" descr="Picture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99</xdr:row>
      <xdr:rowOff>0</xdr:rowOff>
    </xdr:from>
    <xdr:to>
      <xdr:col>3</xdr:col>
      <xdr:colOff>864000</xdr:colOff>
      <xdr:row>99</xdr:row>
      <xdr:rowOff>864000</xdr:rowOff>
    </xdr:to>
    <xdr:pic>
      <xdr:nvPicPr>
        <xdr:cNvPr id="435" name="Picture 1" descr="Picture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108</xdr:row>
      <xdr:rowOff>0</xdr:rowOff>
    </xdr:from>
    <xdr:to>
      <xdr:col>3</xdr:col>
      <xdr:colOff>864000</xdr:colOff>
      <xdr:row>108</xdr:row>
      <xdr:rowOff>864000</xdr:rowOff>
    </xdr:to>
    <xdr:pic>
      <xdr:nvPicPr>
        <xdr:cNvPr id="436" name="Picture 1" descr="Picture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111</xdr:row>
      <xdr:rowOff>0</xdr:rowOff>
    </xdr:from>
    <xdr:to>
      <xdr:col>3</xdr:col>
      <xdr:colOff>864000</xdr:colOff>
      <xdr:row>111</xdr:row>
      <xdr:rowOff>864000</xdr:rowOff>
    </xdr:to>
    <xdr:pic>
      <xdr:nvPicPr>
        <xdr:cNvPr id="437" name="Picture 1" descr="Picture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113</xdr:row>
      <xdr:rowOff>0</xdr:rowOff>
    </xdr:from>
    <xdr:to>
      <xdr:col>3</xdr:col>
      <xdr:colOff>864000</xdr:colOff>
      <xdr:row>113</xdr:row>
      <xdr:rowOff>864000</xdr:rowOff>
    </xdr:to>
    <xdr:pic>
      <xdr:nvPicPr>
        <xdr:cNvPr id="438" name="Picture 1" descr="Picture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258</xdr:row>
      <xdr:rowOff>0</xdr:rowOff>
    </xdr:from>
    <xdr:to>
      <xdr:col>3</xdr:col>
      <xdr:colOff>864000</xdr:colOff>
      <xdr:row>258</xdr:row>
      <xdr:rowOff>864000</xdr:rowOff>
    </xdr:to>
    <xdr:pic>
      <xdr:nvPicPr>
        <xdr:cNvPr id="456" name="Picture 1" descr="Picture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235</xdr:row>
      <xdr:rowOff>0</xdr:rowOff>
    </xdr:from>
    <xdr:to>
      <xdr:col>3</xdr:col>
      <xdr:colOff>864000</xdr:colOff>
      <xdr:row>235</xdr:row>
      <xdr:rowOff>864000</xdr:rowOff>
    </xdr:to>
    <xdr:pic>
      <xdr:nvPicPr>
        <xdr:cNvPr id="457" name="Picture 1" descr="Picture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864000</xdr:colOff>
      <xdr:row>49</xdr:row>
      <xdr:rowOff>864000</xdr:rowOff>
    </xdr:to>
    <xdr:pic>
      <xdr:nvPicPr>
        <xdr:cNvPr id="458" name="Picture 1" descr="Picture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864000</xdr:colOff>
      <xdr:row>51</xdr:row>
      <xdr:rowOff>864000</xdr:rowOff>
    </xdr:to>
    <xdr:pic>
      <xdr:nvPicPr>
        <xdr:cNvPr id="459" name="Picture 1" descr="Picture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285</xdr:row>
      <xdr:rowOff>0</xdr:rowOff>
    </xdr:from>
    <xdr:to>
      <xdr:col>3</xdr:col>
      <xdr:colOff>864000</xdr:colOff>
      <xdr:row>285</xdr:row>
      <xdr:rowOff>864000</xdr:rowOff>
    </xdr:to>
    <xdr:pic>
      <xdr:nvPicPr>
        <xdr:cNvPr id="460" name="Picture 1" descr="Picture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273</xdr:row>
      <xdr:rowOff>0</xdr:rowOff>
    </xdr:from>
    <xdr:to>
      <xdr:col>3</xdr:col>
      <xdr:colOff>864000</xdr:colOff>
      <xdr:row>273</xdr:row>
      <xdr:rowOff>864000</xdr:rowOff>
    </xdr:to>
    <xdr:pic>
      <xdr:nvPicPr>
        <xdr:cNvPr id="461" name="Picture 1" descr="Picture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268</xdr:row>
      <xdr:rowOff>0</xdr:rowOff>
    </xdr:from>
    <xdr:to>
      <xdr:col>3</xdr:col>
      <xdr:colOff>864000</xdr:colOff>
      <xdr:row>268</xdr:row>
      <xdr:rowOff>864000</xdr:rowOff>
    </xdr:to>
    <xdr:pic>
      <xdr:nvPicPr>
        <xdr:cNvPr id="462" name="Picture 1" descr="Picture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214</xdr:row>
      <xdr:rowOff>0</xdr:rowOff>
    </xdr:from>
    <xdr:to>
      <xdr:col>3</xdr:col>
      <xdr:colOff>864000</xdr:colOff>
      <xdr:row>214</xdr:row>
      <xdr:rowOff>864000</xdr:rowOff>
    </xdr:to>
    <xdr:pic>
      <xdr:nvPicPr>
        <xdr:cNvPr id="463" name="Picture 1" descr="Picture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247</xdr:row>
      <xdr:rowOff>0</xdr:rowOff>
    </xdr:from>
    <xdr:to>
      <xdr:col>3</xdr:col>
      <xdr:colOff>864000</xdr:colOff>
      <xdr:row>247</xdr:row>
      <xdr:rowOff>864000</xdr:rowOff>
    </xdr:to>
    <xdr:pic>
      <xdr:nvPicPr>
        <xdr:cNvPr id="464" name="Picture 1" descr="Picture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215</xdr:row>
      <xdr:rowOff>0</xdr:rowOff>
    </xdr:from>
    <xdr:to>
      <xdr:col>3</xdr:col>
      <xdr:colOff>864000</xdr:colOff>
      <xdr:row>215</xdr:row>
      <xdr:rowOff>864000</xdr:rowOff>
    </xdr:to>
    <xdr:pic>
      <xdr:nvPicPr>
        <xdr:cNvPr id="465" name="Picture 1" descr="Picture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259</xdr:row>
      <xdr:rowOff>0</xdr:rowOff>
    </xdr:from>
    <xdr:to>
      <xdr:col>3</xdr:col>
      <xdr:colOff>864000</xdr:colOff>
      <xdr:row>259</xdr:row>
      <xdr:rowOff>864000</xdr:rowOff>
    </xdr:to>
    <xdr:pic>
      <xdr:nvPicPr>
        <xdr:cNvPr id="466" name="Picture 1" descr="Picture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269</xdr:row>
      <xdr:rowOff>0</xdr:rowOff>
    </xdr:from>
    <xdr:to>
      <xdr:col>3</xdr:col>
      <xdr:colOff>864000</xdr:colOff>
      <xdr:row>269</xdr:row>
      <xdr:rowOff>864000</xdr:rowOff>
    </xdr:to>
    <xdr:pic>
      <xdr:nvPicPr>
        <xdr:cNvPr id="467" name="Picture 1" descr="Picture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864000</xdr:colOff>
      <xdr:row>270</xdr:row>
      <xdr:rowOff>864000</xdr:rowOff>
    </xdr:to>
    <xdr:pic>
      <xdr:nvPicPr>
        <xdr:cNvPr id="468" name="Picture 1" descr="Picture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286</xdr:row>
      <xdr:rowOff>0</xdr:rowOff>
    </xdr:from>
    <xdr:to>
      <xdr:col>3</xdr:col>
      <xdr:colOff>864000</xdr:colOff>
      <xdr:row>286</xdr:row>
      <xdr:rowOff>864000</xdr:rowOff>
    </xdr:to>
    <xdr:pic>
      <xdr:nvPicPr>
        <xdr:cNvPr id="469" name="Picture 1" descr="Picture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271</xdr:row>
      <xdr:rowOff>0</xdr:rowOff>
    </xdr:from>
    <xdr:to>
      <xdr:col>3</xdr:col>
      <xdr:colOff>864000</xdr:colOff>
      <xdr:row>271</xdr:row>
      <xdr:rowOff>864000</xdr:rowOff>
    </xdr:to>
    <xdr:pic>
      <xdr:nvPicPr>
        <xdr:cNvPr id="470" name="Picture 1" descr="Picture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264</xdr:row>
      <xdr:rowOff>0</xdr:rowOff>
    </xdr:from>
    <xdr:to>
      <xdr:col>3</xdr:col>
      <xdr:colOff>864000</xdr:colOff>
      <xdr:row>264</xdr:row>
      <xdr:rowOff>864000</xdr:rowOff>
    </xdr:to>
    <xdr:pic>
      <xdr:nvPicPr>
        <xdr:cNvPr id="471" name="Picture 1" descr="Picture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260</xdr:row>
      <xdr:rowOff>0</xdr:rowOff>
    </xdr:from>
    <xdr:to>
      <xdr:col>3</xdr:col>
      <xdr:colOff>864000</xdr:colOff>
      <xdr:row>260</xdr:row>
      <xdr:rowOff>864000</xdr:rowOff>
    </xdr:to>
    <xdr:pic>
      <xdr:nvPicPr>
        <xdr:cNvPr id="472" name="Picture 1" descr="Picture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274</xdr:row>
      <xdr:rowOff>0</xdr:rowOff>
    </xdr:from>
    <xdr:to>
      <xdr:col>3</xdr:col>
      <xdr:colOff>864000</xdr:colOff>
      <xdr:row>274</xdr:row>
      <xdr:rowOff>864000</xdr:rowOff>
    </xdr:to>
    <xdr:pic>
      <xdr:nvPicPr>
        <xdr:cNvPr id="473" name="Picture 1" descr="Picture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257</xdr:row>
      <xdr:rowOff>0</xdr:rowOff>
    </xdr:from>
    <xdr:to>
      <xdr:col>3</xdr:col>
      <xdr:colOff>864000</xdr:colOff>
      <xdr:row>257</xdr:row>
      <xdr:rowOff>864000</xdr:rowOff>
    </xdr:to>
    <xdr:pic>
      <xdr:nvPicPr>
        <xdr:cNvPr id="474" name="Picture 1" descr="Picture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284</xdr:row>
      <xdr:rowOff>0</xdr:rowOff>
    </xdr:from>
    <xdr:to>
      <xdr:col>3</xdr:col>
      <xdr:colOff>864000</xdr:colOff>
      <xdr:row>284</xdr:row>
      <xdr:rowOff>864000</xdr:rowOff>
    </xdr:to>
    <xdr:pic>
      <xdr:nvPicPr>
        <xdr:cNvPr id="475" name="Picture 1" descr="Picture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276</xdr:row>
      <xdr:rowOff>0</xdr:rowOff>
    </xdr:from>
    <xdr:to>
      <xdr:col>3</xdr:col>
      <xdr:colOff>864000</xdr:colOff>
      <xdr:row>276</xdr:row>
      <xdr:rowOff>864000</xdr:rowOff>
    </xdr:to>
    <xdr:pic>
      <xdr:nvPicPr>
        <xdr:cNvPr id="476" name="Picture 1" descr="Picture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254</xdr:row>
      <xdr:rowOff>0</xdr:rowOff>
    </xdr:from>
    <xdr:to>
      <xdr:col>3</xdr:col>
      <xdr:colOff>864000</xdr:colOff>
      <xdr:row>254</xdr:row>
      <xdr:rowOff>864000</xdr:rowOff>
    </xdr:to>
    <xdr:pic>
      <xdr:nvPicPr>
        <xdr:cNvPr id="477" name="Picture 1" descr="Picture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272</xdr:row>
      <xdr:rowOff>0</xdr:rowOff>
    </xdr:from>
    <xdr:to>
      <xdr:col>3</xdr:col>
      <xdr:colOff>864000</xdr:colOff>
      <xdr:row>272</xdr:row>
      <xdr:rowOff>864000</xdr:rowOff>
    </xdr:to>
    <xdr:pic>
      <xdr:nvPicPr>
        <xdr:cNvPr id="478" name="Picture 1" descr="Picture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278</xdr:row>
      <xdr:rowOff>0</xdr:rowOff>
    </xdr:from>
    <xdr:to>
      <xdr:col>3</xdr:col>
      <xdr:colOff>864000</xdr:colOff>
      <xdr:row>278</xdr:row>
      <xdr:rowOff>864000</xdr:rowOff>
    </xdr:to>
    <xdr:pic>
      <xdr:nvPicPr>
        <xdr:cNvPr id="479" name="Picture 1" descr="Picture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281</xdr:row>
      <xdr:rowOff>0</xdr:rowOff>
    </xdr:from>
    <xdr:to>
      <xdr:col>3</xdr:col>
      <xdr:colOff>864000</xdr:colOff>
      <xdr:row>281</xdr:row>
      <xdr:rowOff>864000</xdr:rowOff>
    </xdr:to>
    <xdr:pic>
      <xdr:nvPicPr>
        <xdr:cNvPr id="480" name="Picture 1" descr="Picture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265</xdr:row>
      <xdr:rowOff>0</xdr:rowOff>
    </xdr:from>
    <xdr:to>
      <xdr:col>3</xdr:col>
      <xdr:colOff>864000</xdr:colOff>
      <xdr:row>265</xdr:row>
      <xdr:rowOff>864000</xdr:rowOff>
    </xdr:to>
    <xdr:pic>
      <xdr:nvPicPr>
        <xdr:cNvPr id="481" name="Picture 1" descr="Picture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261</xdr:row>
      <xdr:rowOff>0</xdr:rowOff>
    </xdr:from>
    <xdr:to>
      <xdr:col>3</xdr:col>
      <xdr:colOff>864000</xdr:colOff>
      <xdr:row>261</xdr:row>
      <xdr:rowOff>864000</xdr:rowOff>
    </xdr:to>
    <xdr:pic>
      <xdr:nvPicPr>
        <xdr:cNvPr id="482" name="Picture 1" descr="Picture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267</xdr:row>
      <xdr:rowOff>0</xdr:rowOff>
    </xdr:from>
    <xdr:to>
      <xdr:col>3</xdr:col>
      <xdr:colOff>864000</xdr:colOff>
      <xdr:row>267</xdr:row>
      <xdr:rowOff>864000</xdr:rowOff>
    </xdr:to>
    <xdr:pic>
      <xdr:nvPicPr>
        <xdr:cNvPr id="483" name="Picture 1" descr="Picture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275</xdr:row>
      <xdr:rowOff>0</xdr:rowOff>
    </xdr:from>
    <xdr:to>
      <xdr:col>3</xdr:col>
      <xdr:colOff>864000</xdr:colOff>
      <xdr:row>275</xdr:row>
      <xdr:rowOff>864000</xdr:rowOff>
    </xdr:to>
    <xdr:pic>
      <xdr:nvPicPr>
        <xdr:cNvPr id="484" name="Picture 1" descr="Picture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256</xdr:row>
      <xdr:rowOff>0</xdr:rowOff>
    </xdr:from>
    <xdr:to>
      <xdr:col>3</xdr:col>
      <xdr:colOff>864000</xdr:colOff>
      <xdr:row>256</xdr:row>
      <xdr:rowOff>864000</xdr:rowOff>
    </xdr:to>
    <xdr:pic>
      <xdr:nvPicPr>
        <xdr:cNvPr id="485" name="Picture 1" descr="Picture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245</xdr:row>
      <xdr:rowOff>0</xdr:rowOff>
    </xdr:from>
    <xdr:to>
      <xdr:col>3</xdr:col>
      <xdr:colOff>864000</xdr:colOff>
      <xdr:row>245</xdr:row>
      <xdr:rowOff>864000</xdr:rowOff>
    </xdr:to>
    <xdr:pic>
      <xdr:nvPicPr>
        <xdr:cNvPr id="487" name="Picture 1" descr="Picture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282</xdr:row>
      <xdr:rowOff>0</xdr:rowOff>
    </xdr:from>
    <xdr:to>
      <xdr:col>3</xdr:col>
      <xdr:colOff>864000</xdr:colOff>
      <xdr:row>282</xdr:row>
      <xdr:rowOff>864000</xdr:rowOff>
    </xdr:to>
    <xdr:pic>
      <xdr:nvPicPr>
        <xdr:cNvPr id="488" name="Picture 1" descr="Picture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248</xdr:row>
      <xdr:rowOff>0</xdr:rowOff>
    </xdr:from>
    <xdr:to>
      <xdr:col>3</xdr:col>
      <xdr:colOff>864000</xdr:colOff>
      <xdr:row>248</xdr:row>
      <xdr:rowOff>864000</xdr:rowOff>
    </xdr:to>
    <xdr:pic>
      <xdr:nvPicPr>
        <xdr:cNvPr id="489" name="Picture 1" descr="Picture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266</xdr:row>
      <xdr:rowOff>0</xdr:rowOff>
    </xdr:from>
    <xdr:to>
      <xdr:col>3</xdr:col>
      <xdr:colOff>864000</xdr:colOff>
      <xdr:row>266</xdr:row>
      <xdr:rowOff>864000</xdr:rowOff>
    </xdr:to>
    <xdr:pic>
      <xdr:nvPicPr>
        <xdr:cNvPr id="490" name="Picture 1" descr="Picture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279</xdr:row>
      <xdr:rowOff>0</xdr:rowOff>
    </xdr:from>
    <xdr:to>
      <xdr:col>3</xdr:col>
      <xdr:colOff>864000</xdr:colOff>
      <xdr:row>279</xdr:row>
      <xdr:rowOff>864000</xdr:rowOff>
    </xdr:to>
    <xdr:pic>
      <xdr:nvPicPr>
        <xdr:cNvPr id="491" name="Picture 1" descr="Picture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277</xdr:row>
      <xdr:rowOff>0</xdr:rowOff>
    </xdr:from>
    <xdr:to>
      <xdr:col>3</xdr:col>
      <xdr:colOff>864000</xdr:colOff>
      <xdr:row>277</xdr:row>
      <xdr:rowOff>864000</xdr:rowOff>
    </xdr:to>
    <xdr:pic>
      <xdr:nvPicPr>
        <xdr:cNvPr id="492" name="Picture 1" descr="Picture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262</xdr:row>
      <xdr:rowOff>0</xdr:rowOff>
    </xdr:from>
    <xdr:to>
      <xdr:col>3</xdr:col>
      <xdr:colOff>864000</xdr:colOff>
      <xdr:row>262</xdr:row>
      <xdr:rowOff>864000</xdr:rowOff>
    </xdr:to>
    <xdr:pic>
      <xdr:nvPicPr>
        <xdr:cNvPr id="493" name="Picture 1" descr="Picture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263</xdr:row>
      <xdr:rowOff>0</xdr:rowOff>
    </xdr:from>
    <xdr:to>
      <xdr:col>3</xdr:col>
      <xdr:colOff>864000</xdr:colOff>
      <xdr:row>263</xdr:row>
      <xdr:rowOff>864000</xdr:rowOff>
    </xdr:to>
    <xdr:pic>
      <xdr:nvPicPr>
        <xdr:cNvPr id="494" name="Picture 1" descr="Picture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280</xdr:row>
      <xdr:rowOff>0</xdr:rowOff>
    </xdr:from>
    <xdr:to>
      <xdr:col>3</xdr:col>
      <xdr:colOff>864000</xdr:colOff>
      <xdr:row>280</xdr:row>
      <xdr:rowOff>864000</xdr:rowOff>
    </xdr:to>
    <xdr:pic>
      <xdr:nvPicPr>
        <xdr:cNvPr id="495" name="Picture 1" descr="Picture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249</xdr:row>
      <xdr:rowOff>0</xdr:rowOff>
    </xdr:from>
    <xdr:to>
      <xdr:col>3</xdr:col>
      <xdr:colOff>864000</xdr:colOff>
      <xdr:row>249</xdr:row>
      <xdr:rowOff>864000</xdr:rowOff>
    </xdr:to>
    <xdr:pic>
      <xdr:nvPicPr>
        <xdr:cNvPr id="510" name="Picture 1" descr="Picture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238</xdr:row>
      <xdr:rowOff>0</xdr:rowOff>
    </xdr:from>
    <xdr:to>
      <xdr:col>3</xdr:col>
      <xdr:colOff>864000</xdr:colOff>
      <xdr:row>238</xdr:row>
      <xdr:rowOff>864000</xdr:rowOff>
    </xdr:to>
    <xdr:pic>
      <xdr:nvPicPr>
        <xdr:cNvPr id="511" name="Picture 1" descr="Picture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864000</xdr:colOff>
      <xdr:row>44</xdr:row>
      <xdr:rowOff>864000</xdr:rowOff>
    </xdr:to>
    <xdr:pic>
      <xdr:nvPicPr>
        <xdr:cNvPr id="512" name="Picture 1" descr="Picture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250</xdr:row>
      <xdr:rowOff>0</xdr:rowOff>
    </xdr:from>
    <xdr:to>
      <xdr:col>3</xdr:col>
      <xdr:colOff>864000</xdr:colOff>
      <xdr:row>250</xdr:row>
      <xdr:rowOff>864000</xdr:rowOff>
    </xdr:to>
    <xdr:pic>
      <xdr:nvPicPr>
        <xdr:cNvPr id="513" name="Picture 1" descr="Picture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3</xdr:col>
      <xdr:colOff>864000</xdr:colOff>
      <xdr:row>38</xdr:row>
      <xdr:rowOff>864000</xdr:rowOff>
    </xdr:to>
    <xdr:pic>
      <xdr:nvPicPr>
        <xdr:cNvPr id="514" name="Picture 1" descr="Picture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251</xdr:row>
      <xdr:rowOff>0</xdr:rowOff>
    </xdr:from>
    <xdr:to>
      <xdr:col>3</xdr:col>
      <xdr:colOff>864000</xdr:colOff>
      <xdr:row>251</xdr:row>
      <xdr:rowOff>864000</xdr:rowOff>
    </xdr:to>
    <xdr:pic>
      <xdr:nvPicPr>
        <xdr:cNvPr id="515" name="Picture 1" descr="Picture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3</xdr:col>
      <xdr:colOff>864000</xdr:colOff>
      <xdr:row>9</xdr:row>
      <xdr:rowOff>864000</xdr:rowOff>
    </xdr:to>
    <xdr:pic>
      <xdr:nvPicPr>
        <xdr:cNvPr id="516" name="Picture 1" descr="Picture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864000</xdr:colOff>
      <xdr:row>52</xdr:row>
      <xdr:rowOff>0</xdr:rowOff>
    </xdr:to>
    <xdr:pic>
      <xdr:nvPicPr>
        <xdr:cNvPr id="517" name="Picture 1" descr="Picture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242</xdr:row>
      <xdr:rowOff>0</xdr:rowOff>
    </xdr:from>
    <xdr:to>
      <xdr:col>3</xdr:col>
      <xdr:colOff>864000</xdr:colOff>
      <xdr:row>242</xdr:row>
      <xdr:rowOff>864000</xdr:rowOff>
    </xdr:to>
    <xdr:pic>
      <xdr:nvPicPr>
        <xdr:cNvPr id="518" name="Picture 1" descr="Picture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864000</xdr:colOff>
      <xdr:row>20</xdr:row>
      <xdr:rowOff>864000</xdr:rowOff>
    </xdr:to>
    <xdr:pic>
      <xdr:nvPicPr>
        <xdr:cNvPr id="537" name="Picture 1" descr="Picture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864000</xdr:colOff>
      <xdr:row>21</xdr:row>
      <xdr:rowOff>864000</xdr:rowOff>
    </xdr:to>
    <xdr:pic>
      <xdr:nvPicPr>
        <xdr:cNvPr id="538" name="Picture 1" descr="Picture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253</xdr:row>
      <xdr:rowOff>0</xdr:rowOff>
    </xdr:from>
    <xdr:to>
      <xdr:col>3</xdr:col>
      <xdr:colOff>864000</xdr:colOff>
      <xdr:row>253</xdr:row>
      <xdr:rowOff>864000</xdr:rowOff>
    </xdr:to>
    <xdr:pic>
      <xdr:nvPicPr>
        <xdr:cNvPr id="539" name="Picture 1" descr="Picture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255</xdr:row>
      <xdr:rowOff>0</xdr:rowOff>
    </xdr:from>
    <xdr:to>
      <xdr:col>3</xdr:col>
      <xdr:colOff>864000</xdr:colOff>
      <xdr:row>255</xdr:row>
      <xdr:rowOff>864000</xdr:rowOff>
    </xdr:to>
    <xdr:pic>
      <xdr:nvPicPr>
        <xdr:cNvPr id="540" name="Picture 1" descr="Picture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864000</xdr:colOff>
      <xdr:row>11</xdr:row>
      <xdr:rowOff>864000</xdr:rowOff>
    </xdr:to>
    <xdr:pic>
      <xdr:nvPicPr>
        <xdr:cNvPr id="541" name="Picture 1" descr="Picture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3</xdr:col>
      <xdr:colOff>864000</xdr:colOff>
      <xdr:row>1</xdr:row>
      <xdr:rowOff>864000</xdr:rowOff>
    </xdr:to>
    <xdr:pic>
      <xdr:nvPicPr>
        <xdr:cNvPr id="542" name="Picture 1" descr="Picture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864000</xdr:colOff>
      <xdr:row>41</xdr:row>
      <xdr:rowOff>864000</xdr:rowOff>
    </xdr:to>
    <xdr:pic>
      <xdr:nvPicPr>
        <xdr:cNvPr id="544" name="Picture 1" descr="Picture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226</xdr:row>
      <xdr:rowOff>0</xdr:rowOff>
    </xdr:from>
    <xdr:to>
      <xdr:col>3</xdr:col>
      <xdr:colOff>864000</xdr:colOff>
      <xdr:row>226</xdr:row>
      <xdr:rowOff>864000</xdr:rowOff>
    </xdr:to>
    <xdr:pic>
      <xdr:nvPicPr>
        <xdr:cNvPr id="549" name="Picture 1" descr="Picture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227</xdr:row>
      <xdr:rowOff>0</xdr:rowOff>
    </xdr:from>
    <xdr:to>
      <xdr:col>3</xdr:col>
      <xdr:colOff>864000</xdr:colOff>
      <xdr:row>227</xdr:row>
      <xdr:rowOff>864000</xdr:rowOff>
    </xdr:to>
    <xdr:pic>
      <xdr:nvPicPr>
        <xdr:cNvPr id="550" name="Picture 1" descr="Picture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240</xdr:row>
      <xdr:rowOff>0</xdr:rowOff>
    </xdr:from>
    <xdr:to>
      <xdr:col>3</xdr:col>
      <xdr:colOff>864000</xdr:colOff>
      <xdr:row>240</xdr:row>
      <xdr:rowOff>864000</xdr:rowOff>
    </xdr:to>
    <xdr:pic>
      <xdr:nvPicPr>
        <xdr:cNvPr id="551" name="Picture 1" descr="Picture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229</xdr:row>
      <xdr:rowOff>0</xdr:rowOff>
    </xdr:from>
    <xdr:to>
      <xdr:col>3</xdr:col>
      <xdr:colOff>864000</xdr:colOff>
      <xdr:row>229</xdr:row>
      <xdr:rowOff>864000</xdr:rowOff>
    </xdr:to>
    <xdr:pic>
      <xdr:nvPicPr>
        <xdr:cNvPr id="552" name="Picture 1" descr="Picture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224</xdr:row>
      <xdr:rowOff>0</xdr:rowOff>
    </xdr:from>
    <xdr:to>
      <xdr:col>3</xdr:col>
      <xdr:colOff>864000</xdr:colOff>
      <xdr:row>224</xdr:row>
      <xdr:rowOff>864000</xdr:rowOff>
    </xdr:to>
    <xdr:pic>
      <xdr:nvPicPr>
        <xdr:cNvPr id="553" name="Picture 1" descr="Picture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864000</xdr:colOff>
      <xdr:row>13</xdr:row>
      <xdr:rowOff>864000</xdr:rowOff>
    </xdr:to>
    <xdr:pic>
      <xdr:nvPicPr>
        <xdr:cNvPr id="554" name="Picture 1" descr="Picture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864000</xdr:colOff>
      <xdr:row>12</xdr:row>
      <xdr:rowOff>864000</xdr:rowOff>
    </xdr:to>
    <xdr:pic>
      <xdr:nvPicPr>
        <xdr:cNvPr id="555" name="Picture 1" descr="Picture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864000</xdr:colOff>
      <xdr:row>239</xdr:row>
      <xdr:rowOff>864000</xdr:rowOff>
    </xdr:to>
    <xdr:pic>
      <xdr:nvPicPr>
        <xdr:cNvPr id="556" name="Picture 1" descr="Picture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232</xdr:row>
      <xdr:rowOff>0</xdr:rowOff>
    </xdr:from>
    <xdr:to>
      <xdr:col>3</xdr:col>
      <xdr:colOff>864000</xdr:colOff>
      <xdr:row>232</xdr:row>
      <xdr:rowOff>864000</xdr:rowOff>
    </xdr:to>
    <xdr:pic>
      <xdr:nvPicPr>
        <xdr:cNvPr id="557" name="Picture 1" descr="Picture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241</xdr:row>
      <xdr:rowOff>0</xdr:rowOff>
    </xdr:from>
    <xdr:to>
      <xdr:col>3</xdr:col>
      <xdr:colOff>864000</xdr:colOff>
      <xdr:row>241</xdr:row>
      <xdr:rowOff>864000</xdr:rowOff>
    </xdr:to>
    <xdr:pic>
      <xdr:nvPicPr>
        <xdr:cNvPr id="558" name="Picture 1" descr="Picture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234</xdr:row>
      <xdr:rowOff>0</xdr:rowOff>
    </xdr:from>
    <xdr:to>
      <xdr:col>3</xdr:col>
      <xdr:colOff>864000</xdr:colOff>
      <xdr:row>234</xdr:row>
      <xdr:rowOff>864000</xdr:rowOff>
    </xdr:to>
    <xdr:pic>
      <xdr:nvPicPr>
        <xdr:cNvPr id="559" name="Picture 1" descr="Picture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283</xdr:row>
      <xdr:rowOff>0</xdr:rowOff>
    </xdr:from>
    <xdr:to>
      <xdr:col>3</xdr:col>
      <xdr:colOff>864000</xdr:colOff>
      <xdr:row>283</xdr:row>
      <xdr:rowOff>864000</xdr:rowOff>
    </xdr:to>
    <xdr:pic>
      <xdr:nvPicPr>
        <xdr:cNvPr id="560" name="Picture 1" descr="Picture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230</xdr:row>
      <xdr:rowOff>0</xdr:rowOff>
    </xdr:from>
    <xdr:to>
      <xdr:col>3</xdr:col>
      <xdr:colOff>864000</xdr:colOff>
      <xdr:row>230</xdr:row>
      <xdr:rowOff>864000</xdr:rowOff>
    </xdr:to>
    <xdr:pic>
      <xdr:nvPicPr>
        <xdr:cNvPr id="561" name="Picture 1" descr="Picture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244</xdr:row>
      <xdr:rowOff>0</xdr:rowOff>
    </xdr:from>
    <xdr:to>
      <xdr:col>3</xdr:col>
      <xdr:colOff>864000</xdr:colOff>
      <xdr:row>244</xdr:row>
      <xdr:rowOff>864000</xdr:rowOff>
    </xdr:to>
    <xdr:pic>
      <xdr:nvPicPr>
        <xdr:cNvPr id="562" name="Picture 1" descr="Picture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236</xdr:row>
      <xdr:rowOff>0</xdr:rowOff>
    </xdr:from>
    <xdr:to>
      <xdr:col>3</xdr:col>
      <xdr:colOff>864000</xdr:colOff>
      <xdr:row>236</xdr:row>
      <xdr:rowOff>864000</xdr:rowOff>
    </xdr:to>
    <xdr:pic>
      <xdr:nvPicPr>
        <xdr:cNvPr id="564" name="Picture 1" descr="Picture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287</xdr:row>
      <xdr:rowOff>0</xdr:rowOff>
    </xdr:from>
    <xdr:to>
      <xdr:col>3</xdr:col>
      <xdr:colOff>864000</xdr:colOff>
      <xdr:row>287</xdr:row>
      <xdr:rowOff>864000</xdr:rowOff>
    </xdr:to>
    <xdr:pic>
      <xdr:nvPicPr>
        <xdr:cNvPr id="565" name="Picture 1" descr="Picture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225</xdr:row>
      <xdr:rowOff>0</xdr:rowOff>
    </xdr:from>
    <xdr:to>
      <xdr:col>3</xdr:col>
      <xdr:colOff>864000</xdr:colOff>
      <xdr:row>225</xdr:row>
      <xdr:rowOff>864000</xdr:rowOff>
    </xdr:to>
    <xdr:pic>
      <xdr:nvPicPr>
        <xdr:cNvPr id="566" name="Picture 1" descr="Picture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237</xdr:row>
      <xdr:rowOff>0</xdr:rowOff>
    </xdr:from>
    <xdr:to>
      <xdr:col>3</xdr:col>
      <xdr:colOff>864000</xdr:colOff>
      <xdr:row>237</xdr:row>
      <xdr:rowOff>864000</xdr:rowOff>
    </xdr:to>
    <xdr:pic>
      <xdr:nvPicPr>
        <xdr:cNvPr id="567" name="Picture 1" descr="Picture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228</xdr:row>
      <xdr:rowOff>0</xdr:rowOff>
    </xdr:from>
    <xdr:to>
      <xdr:col>3</xdr:col>
      <xdr:colOff>864000</xdr:colOff>
      <xdr:row>228</xdr:row>
      <xdr:rowOff>864000</xdr:rowOff>
    </xdr:to>
    <xdr:pic>
      <xdr:nvPicPr>
        <xdr:cNvPr id="568" name="Picture 1" descr="Picture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223</xdr:row>
      <xdr:rowOff>0</xdr:rowOff>
    </xdr:from>
    <xdr:to>
      <xdr:col>3</xdr:col>
      <xdr:colOff>864000</xdr:colOff>
      <xdr:row>223</xdr:row>
      <xdr:rowOff>864000</xdr:rowOff>
    </xdr:to>
    <xdr:pic>
      <xdr:nvPicPr>
        <xdr:cNvPr id="569" name="Picture 1" descr="Picture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222</xdr:row>
      <xdr:rowOff>0</xdr:rowOff>
    </xdr:from>
    <xdr:to>
      <xdr:col>3</xdr:col>
      <xdr:colOff>864000</xdr:colOff>
      <xdr:row>222</xdr:row>
      <xdr:rowOff>864000</xdr:rowOff>
    </xdr:to>
    <xdr:pic>
      <xdr:nvPicPr>
        <xdr:cNvPr id="570" name="Picture 1" descr="Picture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233</xdr:row>
      <xdr:rowOff>0</xdr:rowOff>
    </xdr:from>
    <xdr:to>
      <xdr:col>3</xdr:col>
      <xdr:colOff>864000</xdr:colOff>
      <xdr:row>233</xdr:row>
      <xdr:rowOff>864000</xdr:rowOff>
    </xdr:to>
    <xdr:pic>
      <xdr:nvPicPr>
        <xdr:cNvPr id="571" name="Picture 1" descr="Picture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243</xdr:row>
      <xdr:rowOff>0</xdr:rowOff>
    </xdr:from>
    <xdr:to>
      <xdr:col>3</xdr:col>
      <xdr:colOff>864000</xdr:colOff>
      <xdr:row>243</xdr:row>
      <xdr:rowOff>864000</xdr:rowOff>
    </xdr:to>
    <xdr:pic>
      <xdr:nvPicPr>
        <xdr:cNvPr id="572" name="Picture 1" descr="Picture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252</xdr:row>
      <xdr:rowOff>0</xdr:rowOff>
    </xdr:from>
    <xdr:to>
      <xdr:col>3</xdr:col>
      <xdr:colOff>864000</xdr:colOff>
      <xdr:row>252</xdr:row>
      <xdr:rowOff>864000</xdr:rowOff>
    </xdr:to>
    <xdr:pic>
      <xdr:nvPicPr>
        <xdr:cNvPr id="573" name="Picture 1" descr="Picture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246</xdr:row>
      <xdr:rowOff>0</xdr:rowOff>
    </xdr:from>
    <xdr:to>
      <xdr:col>3</xdr:col>
      <xdr:colOff>864000</xdr:colOff>
      <xdr:row>246</xdr:row>
      <xdr:rowOff>864000</xdr:rowOff>
    </xdr:to>
    <xdr:pic>
      <xdr:nvPicPr>
        <xdr:cNvPr id="574" name="Picture 1" descr="Picture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231</xdr:row>
      <xdr:rowOff>0</xdr:rowOff>
    </xdr:from>
    <xdr:to>
      <xdr:col>3</xdr:col>
      <xdr:colOff>864000</xdr:colOff>
      <xdr:row>231</xdr:row>
      <xdr:rowOff>864000</xdr:rowOff>
    </xdr:to>
    <xdr:pic>
      <xdr:nvPicPr>
        <xdr:cNvPr id="575" name="Picture 1" descr="Picture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220</xdr:row>
      <xdr:rowOff>0</xdr:rowOff>
    </xdr:from>
    <xdr:to>
      <xdr:col>3</xdr:col>
      <xdr:colOff>864000</xdr:colOff>
      <xdr:row>220</xdr:row>
      <xdr:rowOff>864000</xdr:rowOff>
    </xdr:to>
    <xdr:pic>
      <xdr:nvPicPr>
        <xdr:cNvPr id="576" name="Picture 1" descr="Picture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221</xdr:row>
      <xdr:rowOff>0</xdr:rowOff>
    </xdr:from>
    <xdr:to>
      <xdr:col>3</xdr:col>
      <xdr:colOff>864000</xdr:colOff>
      <xdr:row>221</xdr:row>
      <xdr:rowOff>864000</xdr:rowOff>
    </xdr:to>
    <xdr:pic>
      <xdr:nvPicPr>
        <xdr:cNvPr id="577" name="Picture 1" descr="Picture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864000</xdr:colOff>
      <xdr:row>52</xdr:row>
      <xdr:rowOff>0</xdr:rowOff>
    </xdr:to>
    <xdr:pic>
      <xdr:nvPicPr>
        <xdr:cNvPr id="590" name="Picture 1" descr="Picture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0" y="0"/>
          <a:ext cx="864000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3.us-west-2.amazonaws.com/catsy.575/P013210-016151.jpg" TargetMode="External"/><Relationship Id="rId299" Type="http://schemas.openxmlformats.org/officeDocument/2006/relationships/hyperlink" Target="https://s3.us-west-2.amazonaws.com/catsy.575/P013116-000324.jpeg" TargetMode="External"/><Relationship Id="rId21" Type="http://schemas.openxmlformats.org/officeDocument/2006/relationships/hyperlink" Target="https://s3.us-west-2.amazonaws.com/catsy.575/731122291000008_per.tif" TargetMode="External"/><Relationship Id="rId63" Type="http://schemas.openxmlformats.org/officeDocument/2006/relationships/hyperlink" Target="https://s3.us-west-2.amazonaws.com/catsy.575/701201991000761_per_taupe_Platter_oval_coupe_19cm.tif" TargetMode="External"/><Relationship Id="rId159" Type="http://schemas.openxmlformats.org/officeDocument/2006/relationships/hyperlink" Target="https://s3.us-west-2.amazonaws.com/catsy.575/P012068000628_per_black-white_Platter_oval_relief_18cm.tif" TargetMode="External"/><Relationship Id="rId324" Type="http://schemas.openxmlformats.org/officeDocument/2006/relationships/hyperlink" Target="https://s3.us-west-2.amazonaws.com/catsy.575/P011831-060541.jpg" TargetMode="External"/><Relationship Id="rId170" Type="http://schemas.openxmlformats.org/officeDocument/2006/relationships/hyperlink" Target="https://s3.us-west-2.amazonaws.com/catsy.575/701218091021090_per.tiff" TargetMode="External"/><Relationship Id="rId226" Type="http://schemas.openxmlformats.org/officeDocument/2006/relationships/hyperlink" Target="https://s3.us-west-2.amazonaws.com/catsy.575/701132291010462_per.tif" TargetMode="External"/><Relationship Id="rId268" Type="http://schemas.openxmlformats.org/officeDocument/2006/relationships/hyperlink" Target="https://s3.us-west-2.amazonaws.com/catsy.575/P063418121955_per_black_Bowl_18cm.tif" TargetMode="External"/><Relationship Id="rId32" Type="http://schemas.openxmlformats.org/officeDocument/2006/relationships/hyperlink" Target="https://s3.us-west-2.amazonaws.com/catsy.575/P011229-007669_per_coral_Plate_flat_coupe_29cm.tif" TargetMode="External"/><Relationship Id="rId74" Type="http://schemas.openxmlformats.org/officeDocument/2006/relationships/hyperlink" Target="https://s3.us-west-2.amazonaws.com/catsy.575/701181791000761_per_taupe_grip-bowl_17cm.tif" TargetMode="External"/><Relationship Id="rId128" Type="http://schemas.openxmlformats.org/officeDocument/2006/relationships/hyperlink" Target="https://s3.us-west-2.amazonaws.com/catsy.575/P016950000582_per_white_Saucer_relief_15cm.tif" TargetMode="External"/><Relationship Id="rId335" Type="http://schemas.openxmlformats.org/officeDocument/2006/relationships/hyperlink" Target="https://s3.us-west-2.amazonaws.com/catsy.575/701182291000049_per.tif" TargetMode="External"/><Relationship Id="rId5" Type="http://schemas.openxmlformats.org/officeDocument/2006/relationships/hyperlink" Target="https://s3.us-west-2.amazonaws.com/catsy.575/701781591191087_per.jpg" TargetMode="External"/><Relationship Id="rId181" Type="http://schemas.openxmlformats.org/officeDocument/2006/relationships/hyperlink" Target="https://s3.us-west-2.amazonaws.com/catsy.575/P012080000628_per_black-white_Platter_oval_relief_30cm.tif" TargetMode="External"/><Relationship Id="rId237" Type="http://schemas.openxmlformats.org/officeDocument/2006/relationships/hyperlink" Target="https://s3.us-west-2.amazonaws.com/catsy.575/701132291009514_per.tif" TargetMode="External"/><Relationship Id="rId279" Type="http://schemas.openxmlformats.org/officeDocument/2006/relationships/hyperlink" Target="https://s3.us-west-2.amazonaws.com/catsy.575/P011817-001393_per_light_Plate_half-deep_coupe_17cm.tif" TargetMode="External"/><Relationship Id="rId43" Type="http://schemas.openxmlformats.org/officeDocument/2006/relationships/hyperlink" Target="https://s3.us-west-2.amazonaws.com/catsy.575/P013124-000351.jpg" TargetMode="External"/><Relationship Id="rId139" Type="http://schemas.openxmlformats.org/officeDocument/2006/relationships/hyperlink" Target="https://s3.us-west-2.amazonaws.com/catsy.575/P012068016151_per_grey_Platter_oval_relief_18cm.tif" TargetMode="External"/><Relationship Id="rId290" Type="http://schemas.openxmlformats.org/officeDocument/2006/relationships/hyperlink" Target="https://s3.us-west-2.amazonaws.com/catsy.575/P015400-000324.jpeg" TargetMode="External"/><Relationship Id="rId304" Type="http://schemas.openxmlformats.org/officeDocument/2006/relationships/hyperlink" Target="https://s3.us-west-2.amazonaws.com/catsy.575/P013162-031090.jpg" TargetMode="External"/><Relationship Id="rId346" Type="http://schemas.openxmlformats.org/officeDocument/2006/relationships/hyperlink" Target="https://s3.us-west-2.amazonaws.com/catsy.575/P015401-101793.jpg" TargetMode="External"/><Relationship Id="rId85" Type="http://schemas.openxmlformats.org/officeDocument/2006/relationships/hyperlink" Target="https://s3.us-west-2.amazonaws.com/catsy.575/701540291000761_per_taupe_Cup_100ml.tif" TargetMode="External"/><Relationship Id="rId150" Type="http://schemas.openxmlformats.org/officeDocument/2006/relationships/hyperlink" Target="https://s3.us-west-2.amazonaws.com/catsy.575/P013162000583_per_rose_Bowl_relief_12cm.tif" TargetMode="External"/><Relationship Id="rId192" Type="http://schemas.openxmlformats.org/officeDocument/2006/relationships/hyperlink" Target="https://s3.us-west-2.amazonaws.com/catsy.575/P013165000628_per_black-white_Ramen-Bowl_relief_15cm.tif" TargetMode="External"/><Relationship Id="rId206" Type="http://schemas.openxmlformats.org/officeDocument/2006/relationships/hyperlink" Target="https://s3.us-west-2.amazonaws.com/catsy.575/P013112-001262.jpg" TargetMode="External"/><Relationship Id="rId248" Type="http://schemas.openxmlformats.org/officeDocument/2006/relationships/hyperlink" Target="https://s3.us-west-2.amazonaws.com/catsy.575/P061221121955_per_black_Plate_flat_21cm.tif" TargetMode="External"/><Relationship Id="rId12" Type="http://schemas.openxmlformats.org/officeDocument/2006/relationships/hyperlink" Target="https://s3.us-west-2.amazonaws.com/catsy.575/720761591000001_per.tif" TargetMode="External"/><Relationship Id="rId108" Type="http://schemas.openxmlformats.org/officeDocument/2006/relationships/hyperlink" Target="https://s3.us-west-2.amazonaws.com/catsy.575/P013165021090_per_black_Ramen-Bowl_relief_15cm.tif" TargetMode="External"/><Relationship Id="rId315" Type="http://schemas.openxmlformats.org/officeDocument/2006/relationships/hyperlink" Target="https://s3.us-west-2.amazonaws.com/catsy.575/P013124-191118.jpg" TargetMode="External"/><Relationship Id="rId357" Type="http://schemas.openxmlformats.org/officeDocument/2006/relationships/hyperlink" Target="https://s3.us-west-2.amazonaws.com/catsy.575/P017116-101792_.jpg" TargetMode="External"/><Relationship Id="rId54" Type="http://schemas.openxmlformats.org/officeDocument/2006/relationships/hyperlink" Target="https://s3.us-west-2.amazonaws.com/catsy.575/701317191000439_per.tif" TargetMode="External"/><Relationship Id="rId96" Type="http://schemas.openxmlformats.org/officeDocument/2006/relationships/hyperlink" Target="https://s3.us-west-2.amazonaws.com/catsy.575/P011212-000905.jpg" TargetMode="External"/><Relationship Id="rId161" Type="http://schemas.openxmlformats.org/officeDocument/2006/relationships/hyperlink" Target="https://s3.us-west-2.amazonaws.com/catsy.575/P012180-016150.jpg" TargetMode="External"/><Relationship Id="rId217" Type="http://schemas.openxmlformats.org/officeDocument/2006/relationships/hyperlink" Target="https://s3.us-west-2.amazonaws.com/catsy.575/701311691010366_per.tif" TargetMode="External"/><Relationship Id="rId259" Type="http://schemas.openxmlformats.org/officeDocument/2006/relationships/hyperlink" Target="https://s3.us-west-2.amazonaws.com/catsy.575/P065400121934_per_green_Mug_300ml.tif" TargetMode="External"/><Relationship Id="rId23" Type="http://schemas.openxmlformats.org/officeDocument/2006/relationships/hyperlink" Target="https://s3.us-west-2.amazonaws.com/catsy.575/701821291031090_per.jpg" TargetMode="External"/><Relationship Id="rId119" Type="http://schemas.openxmlformats.org/officeDocument/2006/relationships/hyperlink" Target="https://s3.us-west-2.amazonaws.com/catsy.575/P011374021090_per_black_Plate_deep_relief_24cm.tif" TargetMode="External"/><Relationship Id="rId270" Type="http://schemas.openxmlformats.org/officeDocument/2006/relationships/hyperlink" Target="https://s3.us-west-2.amazonaws.com/catsy.575/P011225-003000.jpg" TargetMode="External"/><Relationship Id="rId326" Type="http://schemas.openxmlformats.org/officeDocument/2006/relationships/hyperlink" Target="https://s3.us-west-2.amazonaws.com/catsy.575/P011222-060542.jpg" TargetMode="External"/><Relationship Id="rId65" Type="http://schemas.openxmlformats.org/officeDocument/2006/relationships/hyperlink" Target="https://s3.us-west-2.amazonaws.com/catsy.575/701122891000761_per.tif" TargetMode="External"/><Relationship Id="rId130" Type="http://schemas.openxmlformats.org/officeDocument/2006/relationships/hyperlink" Target="https://s3.us-west-2.amazonaws.com/catsy.575/P012068016150_per_brown_Platter_oval_relief_18cm.tif" TargetMode="External"/><Relationship Id="rId172" Type="http://schemas.openxmlformats.org/officeDocument/2006/relationships/hyperlink" Target="https://s3.us-west-2.amazonaws.com/catsy.575/701690091016151_per.jpg" TargetMode="External"/><Relationship Id="rId228" Type="http://schemas.openxmlformats.org/officeDocument/2006/relationships/hyperlink" Target="https://s3.us-west-2.amazonaws.com/catsy.575/701350891009514_per.tif" TargetMode="External"/><Relationship Id="rId281" Type="http://schemas.openxmlformats.org/officeDocument/2006/relationships/hyperlink" Target="https://s3.us-west-2.amazonaws.com/catsy.575/P011817-001372_per_black_Plate_half-deep_coupe_17cm.tif" TargetMode="External"/><Relationship Id="rId337" Type="http://schemas.openxmlformats.org/officeDocument/2006/relationships/hyperlink" Target="https://s3.us-west-2.amazonaws.com/catsy.575/P019813-026152.png" TargetMode="External"/><Relationship Id="rId34" Type="http://schemas.openxmlformats.org/officeDocument/2006/relationships/hyperlink" Target="https://s3.us-west-2.amazonaws.com/catsy.575/P011323-009722_per_black_Plate_deep_coupe_23cm.tif" TargetMode="External"/><Relationship Id="rId76" Type="http://schemas.openxmlformats.org/officeDocument/2006/relationships/hyperlink" Target="https://s3.us-west-2.amazonaws.com/catsy.575/701132691000436_per_white_Plate_deep_coupe_26cm.tif" TargetMode="External"/><Relationship Id="rId141" Type="http://schemas.openxmlformats.org/officeDocument/2006/relationships/hyperlink" Target="https://s3.us-west-2.amazonaws.com/catsy.575/P013166000628_per_black-white_Bowl_relief_16cm.tif" TargetMode="External"/><Relationship Id="rId7" Type="http://schemas.openxmlformats.org/officeDocument/2006/relationships/hyperlink" Target="https://s3.us-west-2.amazonaws.com/catsy.575/P011229-008162.jpg" TargetMode="External"/><Relationship Id="rId183" Type="http://schemas.openxmlformats.org/officeDocument/2006/relationships/hyperlink" Target="https://s3.us-west-2.amazonaws.com/catsy.575/P012018016150_per_brown_Platter_oval_18cm.tif" TargetMode="External"/><Relationship Id="rId239" Type="http://schemas.openxmlformats.org/officeDocument/2006/relationships/hyperlink" Target="https://s3.us-west-2.amazonaws.com/catsy.575/P011313-000593.jpg" TargetMode="External"/><Relationship Id="rId250" Type="http://schemas.openxmlformats.org/officeDocument/2006/relationships/hyperlink" Target="https://s3.us-west-2.amazonaws.com/catsy.575/P063414121956_per_brown_Bowl_14cm.tif" TargetMode="External"/><Relationship Id="rId292" Type="http://schemas.openxmlformats.org/officeDocument/2006/relationships/hyperlink" Target="https://s3.us-west-2.amazonaws.com/catsy.575/P013122-000309.jpeg" TargetMode="External"/><Relationship Id="rId306" Type="http://schemas.openxmlformats.org/officeDocument/2006/relationships/hyperlink" Target="https://s3.us-west-2.amazonaws.com/catsy.575/701315991031090_per.jpg" TargetMode="External"/><Relationship Id="rId45" Type="http://schemas.openxmlformats.org/officeDocument/2006/relationships/hyperlink" Target="https://s3.us-west-2.amazonaws.com/catsy.575/P011223-000351.jpg" TargetMode="External"/><Relationship Id="rId87" Type="http://schemas.openxmlformats.org/officeDocument/2006/relationships/hyperlink" Target="https://s3.us-west-2.amazonaws.com/catsy.575/701132091000436_per_white_Plate_deep_coupe_20cm.tif" TargetMode="External"/><Relationship Id="rId110" Type="http://schemas.openxmlformats.org/officeDocument/2006/relationships/hyperlink" Target="https://s3.us-west-2.amazonaws.com/catsy.575/P013171-016151.jpg" TargetMode="External"/><Relationship Id="rId348" Type="http://schemas.openxmlformats.org/officeDocument/2006/relationships/hyperlink" Target="https://s3.us-west-2.amazonaws.com/catsy.575/P011871-101791.jpg" TargetMode="External"/><Relationship Id="rId152" Type="http://schemas.openxmlformats.org/officeDocument/2006/relationships/hyperlink" Target="https://s3.us-west-2.amazonaws.com/catsy.575/P013166000582_per_white_Bowl_relief_16cm.tif" TargetMode="External"/><Relationship Id="rId194" Type="http://schemas.openxmlformats.org/officeDocument/2006/relationships/hyperlink" Target="https://s3.us-west-2.amazonaws.com/catsy.575/P011221-001246.jpg" TargetMode="External"/><Relationship Id="rId208" Type="http://schemas.openxmlformats.org/officeDocument/2006/relationships/hyperlink" Target="https://s3.us-west-2.amazonaws.com/catsy.575/P015450-016150.jpg" TargetMode="External"/><Relationship Id="rId261" Type="http://schemas.openxmlformats.org/officeDocument/2006/relationships/hyperlink" Target="https://s3.us-west-2.amazonaws.com/catsy.575/P063422121957_per_petrol_Bowl_22cm.tif" TargetMode="External"/><Relationship Id="rId14" Type="http://schemas.openxmlformats.org/officeDocument/2006/relationships/hyperlink" Target="https://s3.us-west-2.amazonaws.com/catsy.575/720761591000002_per.tif" TargetMode="External"/><Relationship Id="rId56" Type="http://schemas.openxmlformats.org/officeDocument/2006/relationships/hyperlink" Target="https://s3.us-west-2.amazonaws.com/catsy.575/701311491000761_per.tif" TargetMode="External"/><Relationship Id="rId317" Type="http://schemas.openxmlformats.org/officeDocument/2006/relationships/hyperlink" Target="https://s3.us-west-2.amazonaws.com/catsy.575/P011217-060542.jpg" TargetMode="External"/><Relationship Id="rId359" Type="http://schemas.openxmlformats.org/officeDocument/2006/relationships/hyperlink" Target="https://s3.us-west-2.amazonaws.com/catsy.575/P011821-101793.jpg" TargetMode="External"/><Relationship Id="rId98" Type="http://schemas.openxmlformats.org/officeDocument/2006/relationships/hyperlink" Target="https://s3.us-west-2.amazonaws.com/catsy.575/P011428-000905.jpg" TargetMode="External"/><Relationship Id="rId121" Type="http://schemas.openxmlformats.org/officeDocument/2006/relationships/hyperlink" Target="https://s3.us-west-2.amazonaws.com/catsy.575/P016950000583_per_rose_Saucer_relief_15cm.tif" TargetMode="External"/><Relationship Id="rId163" Type="http://schemas.openxmlformats.org/officeDocument/2006/relationships/hyperlink" Target="https://s3.us-west-2.amazonaws.com/catsy.575/P015450-016151.jpg" TargetMode="External"/><Relationship Id="rId219" Type="http://schemas.openxmlformats.org/officeDocument/2006/relationships/hyperlink" Target="https://s3.us-west-2.amazonaws.com/catsy.575/701201591010366_per.tif" TargetMode="External"/><Relationship Id="rId230" Type="http://schemas.openxmlformats.org/officeDocument/2006/relationships/hyperlink" Target="https://s3.us-west-2.amazonaws.com/catsy.575/701311691010462_per.tif" TargetMode="External"/><Relationship Id="rId25" Type="http://schemas.openxmlformats.org/officeDocument/2006/relationships/hyperlink" Target="https://s3.us-west-2.amazonaws.com/catsy.575/P013111-009722_per_black_Bowl_11cm.tif" TargetMode="External"/><Relationship Id="rId67" Type="http://schemas.openxmlformats.org/officeDocument/2006/relationships/hyperlink" Target="https://s3.us-west-2.amazonaws.com/catsy.575/701540091000761_per.tif" TargetMode="External"/><Relationship Id="rId272" Type="http://schemas.openxmlformats.org/officeDocument/2006/relationships/hyperlink" Target="https://s3.us-west-2.amazonaws.com/catsy.575/P013509-003000.jpg" TargetMode="External"/><Relationship Id="rId328" Type="http://schemas.openxmlformats.org/officeDocument/2006/relationships/hyperlink" Target="https://s3.us-west-2.amazonaws.com/catsy.575/P011815-060542.jpg" TargetMode="External"/><Relationship Id="rId132" Type="http://schemas.openxmlformats.org/officeDocument/2006/relationships/hyperlink" Target="https://s3.us-west-2.amazonaws.com/catsy.575/P011374000583_per_rose_Plate_deep_relief_24cm.tif" TargetMode="External"/><Relationship Id="rId174" Type="http://schemas.openxmlformats.org/officeDocument/2006/relationships/hyperlink" Target="https://s3.us-west-2.amazonaws.com/catsy.575/P012030016151_per_grey_Platter_oval_30cm.tif" TargetMode="External"/><Relationship Id="rId220" Type="http://schemas.openxmlformats.org/officeDocument/2006/relationships/hyperlink" Target="https://s3.us-west-2.amazonaws.com/catsy.575/701202491009514_per.tif" TargetMode="External"/><Relationship Id="rId241" Type="http://schemas.openxmlformats.org/officeDocument/2006/relationships/hyperlink" Target="https://s3.us-west-2.amazonaws.com/catsy.575/P011322-000593.jpg" TargetMode="External"/><Relationship Id="rId15" Type="http://schemas.openxmlformats.org/officeDocument/2006/relationships/hyperlink" Target="https://s3.us-west-2.amazonaws.com/catsy.575/720761991000002_per.tif" TargetMode="External"/><Relationship Id="rId36" Type="http://schemas.openxmlformats.org/officeDocument/2006/relationships/hyperlink" Target="https://s3.us-west-2.amazonaws.com/catsy.575/P013113-009722_per_black_Bowl_13cm.tif" TargetMode="External"/><Relationship Id="rId57" Type="http://schemas.openxmlformats.org/officeDocument/2006/relationships/hyperlink" Target="https://s3.us-west-2.amazonaws.com/catsy.575/701316491001366_per.tif" TargetMode="External"/><Relationship Id="rId262" Type="http://schemas.openxmlformats.org/officeDocument/2006/relationships/hyperlink" Target="https://s3.us-west-2.amazonaws.com/catsy.575/P065400121955_per_black_Mug_300ml.tif" TargetMode="External"/><Relationship Id="rId283" Type="http://schemas.openxmlformats.org/officeDocument/2006/relationships/hyperlink" Target="https://s3.us-west-2.amazonaws.com/catsy.575/P013415-001393_per_light_Bowl_15cm.tif" TargetMode="External"/><Relationship Id="rId318" Type="http://schemas.openxmlformats.org/officeDocument/2006/relationships/hyperlink" Target="https://s3.us-west-2.amazonaws.com/catsy.575/P011222-060541.jpg" TargetMode="External"/><Relationship Id="rId339" Type="http://schemas.openxmlformats.org/officeDocument/2006/relationships/hyperlink" Target="https://s3.us-west-2.amazonaws.com/catsy.575/P011871-101792.jpg" TargetMode="External"/><Relationship Id="rId78" Type="http://schemas.openxmlformats.org/officeDocument/2006/relationships/hyperlink" Target="https://s3.us-west-2.amazonaws.com/catsy.575/701690191000436_per_white_Saucer_11cm.tif" TargetMode="External"/><Relationship Id="rId99" Type="http://schemas.openxmlformats.org/officeDocument/2006/relationships/hyperlink" Target="https://s3.us-west-2.amazonaws.com/catsy.575/P011221-016151.jpg" TargetMode="External"/><Relationship Id="rId101" Type="http://schemas.openxmlformats.org/officeDocument/2006/relationships/hyperlink" Target="https://s3.us-west-2.amazonaws.com/catsy.575/P013558000582_per_white_Bowl_small_relief_8cm.tif" TargetMode="External"/><Relationship Id="rId122" Type="http://schemas.openxmlformats.org/officeDocument/2006/relationships/hyperlink" Target="https://s3.us-west-2.amazonaws.com/catsy.575/P015451000583_per_rose_Espresso-Cup_relief_100ml.tif" TargetMode="External"/><Relationship Id="rId143" Type="http://schemas.openxmlformats.org/officeDocument/2006/relationships/hyperlink" Target="https://s3.us-west-2.amazonaws.com/catsy.575/P011227-001262.jpg" TargetMode="External"/><Relationship Id="rId164" Type="http://schemas.openxmlformats.org/officeDocument/2006/relationships/hyperlink" Target="https://s3.us-west-2.amazonaws.com/catsy.575/P015452000582_per_white_Cappuccino-Cup_relief_300ml.tif" TargetMode="External"/><Relationship Id="rId185" Type="http://schemas.openxmlformats.org/officeDocument/2006/relationships/hyperlink" Target="https://s3.us-west-2.amazonaws.com/catsy.575/P013210-016152.jpg" TargetMode="External"/><Relationship Id="rId350" Type="http://schemas.openxmlformats.org/officeDocument/2006/relationships/hyperlink" Target="https://s3.us-west-2.amazonaws.com/catsy.575/P017114-101791.jpg" TargetMode="External"/><Relationship Id="rId9" Type="http://schemas.openxmlformats.org/officeDocument/2006/relationships/hyperlink" Target="https://s3.us-west-2.amazonaws.com/catsy.575/720760891000001_per.tif" TargetMode="External"/><Relationship Id="rId210" Type="http://schemas.openxmlformats.org/officeDocument/2006/relationships/hyperlink" Target="https://s3.us-west-2.amazonaws.com/catsy.575/P013166-016150.jpg" TargetMode="External"/><Relationship Id="rId26" Type="http://schemas.openxmlformats.org/officeDocument/2006/relationships/hyperlink" Target="https://s3.us-west-2.amazonaws.com/catsy.575/P013108-007669_per_coral_Bowl_small_8cm.tif" TargetMode="External"/><Relationship Id="rId231" Type="http://schemas.openxmlformats.org/officeDocument/2006/relationships/hyperlink" Target="https://s3.us-west-2.amazonaws.com/catsy.575/701122891010462_per.tif" TargetMode="External"/><Relationship Id="rId252" Type="http://schemas.openxmlformats.org/officeDocument/2006/relationships/hyperlink" Target="https://s3.us-west-2.amazonaws.com/catsy.575/P063414121955_per_black_Bowl_14cm.tif" TargetMode="External"/><Relationship Id="rId273" Type="http://schemas.openxmlformats.org/officeDocument/2006/relationships/hyperlink" Target="https://s3.us-west-2.amazonaws.com/catsy.575/P012026-003000.jpg" TargetMode="External"/><Relationship Id="rId294" Type="http://schemas.openxmlformats.org/officeDocument/2006/relationships/hyperlink" Target="https://s3.us-west-2.amazonaws.com/catsy.575/P015401-000324.jpeg" TargetMode="External"/><Relationship Id="rId308" Type="http://schemas.openxmlformats.org/officeDocument/2006/relationships/hyperlink" Target="https://s3.us-west-2.amazonaws.com/catsy.575/P012036-031090.jpg" TargetMode="External"/><Relationship Id="rId329" Type="http://schemas.openxmlformats.org/officeDocument/2006/relationships/hyperlink" Target="https://s3.us-west-2.amazonaws.com/catsy.575/P011815-060543.jpg" TargetMode="External"/><Relationship Id="rId47" Type="http://schemas.openxmlformats.org/officeDocument/2006/relationships/hyperlink" Target="https://s3.us-west-2.amazonaws.com/catsy.575/701312091000351_per.tiff" TargetMode="External"/><Relationship Id="rId68" Type="http://schemas.openxmlformats.org/officeDocument/2006/relationships/hyperlink" Target="https://s3.us-west-2.amazonaws.com/catsy.575/701310991000761_per.tif" TargetMode="External"/><Relationship Id="rId89" Type="http://schemas.openxmlformats.org/officeDocument/2006/relationships/hyperlink" Target="https://s3.us-west-2.amazonaws.com/catsy.575/701203091000761_per.tif" TargetMode="External"/><Relationship Id="rId112" Type="http://schemas.openxmlformats.org/officeDocument/2006/relationships/hyperlink" Target="https://s3.us-west-2.amazonaws.com/catsy.575/P013219-021090.jpg" TargetMode="External"/><Relationship Id="rId133" Type="http://schemas.openxmlformats.org/officeDocument/2006/relationships/hyperlink" Target="https://s3.us-west-2.amazonaws.com/catsy.575/P016950016150_per_brown_Saucer_relief_15cm.tif" TargetMode="External"/><Relationship Id="rId154" Type="http://schemas.openxmlformats.org/officeDocument/2006/relationships/hyperlink" Target="https://s3.us-west-2.amazonaws.com/catsy.575/P012030021090_per_black_Platter_oval_30cm.tif" TargetMode="External"/><Relationship Id="rId175" Type="http://schemas.openxmlformats.org/officeDocument/2006/relationships/hyperlink" Target="https://s3.us-west-2.amazonaws.com/catsy.575/P012080000583_per_rose_Platter_oval_relief_30cm.tif" TargetMode="External"/><Relationship Id="rId340" Type="http://schemas.openxmlformats.org/officeDocument/2006/relationships/hyperlink" Target="https://s3.us-west-2.amazonaws.com/catsy.575/P011871-101793.jpg" TargetMode="External"/><Relationship Id="rId361" Type="http://schemas.openxmlformats.org/officeDocument/2006/relationships/hyperlink" Target="https://s3.us-west-2.amazonaws.com/catsy.575/P015401-101791.jpg" TargetMode="External"/><Relationship Id="rId196" Type="http://schemas.openxmlformats.org/officeDocument/2006/relationships/hyperlink" Target="https://s3.us-west-2.amazonaws.com/catsy.575/P013162000628_per_black-white_Bowl_relief_12cm.tif" TargetMode="External"/><Relationship Id="rId200" Type="http://schemas.openxmlformats.org/officeDocument/2006/relationships/hyperlink" Target="https://s3.us-west-2.amazonaws.com/catsy.575/701690091021090_per.jpg" TargetMode="External"/><Relationship Id="rId16" Type="http://schemas.openxmlformats.org/officeDocument/2006/relationships/hyperlink" Target="https://s3.us-west-2.amazonaws.com/catsy.575/731122291000007_per.tif" TargetMode="External"/><Relationship Id="rId221" Type="http://schemas.openxmlformats.org/officeDocument/2006/relationships/hyperlink" Target="https://s3.us-west-2.amazonaws.com/catsy.575/701121691010366_per.tif" TargetMode="External"/><Relationship Id="rId242" Type="http://schemas.openxmlformats.org/officeDocument/2006/relationships/hyperlink" Target="https://s3.us-west-2.amazonaws.com/catsy.575/P061216121956_per_brown_Plate_flat_16cm.tif" TargetMode="External"/><Relationship Id="rId263" Type="http://schemas.openxmlformats.org/officeDocument/2006/relationships/hyperlink" Target="https://s3.us-west-2.amazonaws.com/catsy.575/P065400121957_per_petrol_Mug_300ml.tif" TargetMode="External"/><Relationship Id="rId284" Type="http://schemas.openxmlformats.org/officeDocument/2006/relationships/hyperlink" Target="https://s3.us-west-2.amazonaws.com/catsy.575/P013415-001372_per_black_Bowl_15cm.tif" TargetMode="External"/><Relationship Id="rId319" Type="http://schemas.openxmlformats.org/officeDocument/2006/relationships/hyperlink" Target="https://s3.us-west-2.amazonaws.com/catsy.575/P011228-060542.jpg" TargetMode="External"/><Relationship Id="rId37" Type="http://schemas.openxmlformats.org/officeDocument/2006/relationships/hyperlink" Target="https://s3.us-west-2.amazonaws.com/catsy.575/P013108-009722_per_black_Bowl_small_8cm.tif" TargetMode="External"/><Relationship Id="rId58" Type="http://schemas.openxmlformats.org/officeDocument/2006/relationships/hyperlink" Target="https://s3.us-west-2.amazonaws.com/catsy.575/701311791000436_per.tif" TargetMode="External"/><Relationship Id="rId79" Type="http://schemas.openxmlformats.org/officeDocument/2006/relationships/hyperlink" Target="https://s3.us-west-2.amazonaws.com/catsy.575/701310991000436_per.tif" TargetMode="External"/><Relationship Id="rId102" Type="http://schemas.openxmlformats.org/officeDocument/2006/relationships/hyperlink" Target="https://s3.us-west-2.amazonaws.com/catsy.575/P013558000628_per_black-white_Bowl_small_relief_8cm.tif" TargetMode="External"/><Relationship Id="rId123" Type="http://schemas.openxmlformats.org/officeDocument/2006/relationships/hyperlink" Target="https://s3.us-west-2.amazonaws.com/catsy.575/P011324021090_per_black_Plate_deep_24cm.tif" TargetMode="External"/><Relationship Id="rId144" Type="http://schemas.openxmlformats.org/officeDocument/2006/relationships/hyperlink" Target="https://s3.us-west-2.amazonaws.com/catsy.575/P012068000583_per_rose_Platter_oval_relief_18cm.tif" TargetMode="External"/><Relationship Id="rId330" Type="http://schemas.openxmlformats.org/officeDocument/2006/relationships/hyperlink" Target="https://s3.us-west-2.amazonaws.com/catsy.575/P011328-060542.jpg" TargetMode="External"/><Relationship Id="rId90" Type="http://schemas.openxmlformats.org/officeDocument/2006/relationships/hyperlink" Target="https://s3.us-west-2.amazonaws.com/catsy.575/701122891000436_per.tif" TargetMode="External"/><Relationship Id="rId165" Type="http://schemas.openxmlformats.org/officeDocument/2006/relationships/hyperlink" Target="https://s3.us-west-2.amazonaws.com/catsy.575/P015452016151_per_grey_Cappuccino-Cup_relief_300ml.tif" TargetMode="External"/><Relationship Id="rId186" Type="http://schemas.openxmlformats.org/officeDocument/2006/relationships/hyperlink" Target="https://s3.us-west-2.amazonaws.com/catsy.575/701350891016150_per.jpg" TargetMode="External"/><Relationship Id="rId351" Type="http://schemas.openxmlformats.org/officeDocument/2006/relationships/hyperlink" Target="https://s3.us-west-2.amazonaws.com/catsy.575/P015401-101792.jpg" TargetMode="External"/><Relationship Id="rId211" Type="http://schemas.openxmlformats.org/officeDocument/2006/relationships/hyperlink" Target="https://s3.us-west-2.amazonaws.com/catsy.575/P013219-016150.jpg" TargetMode="External"/><Relationship Id="rId232" Type="http://schemas.openxmlformats.org/officeDocument/2006/relationships/hyperlink" Target="https://s3.us-west-2.amazonaws.com/catsy.575/701201591009514_per.tif" TargetMode="External"/><Relationship Id="rId253" Type="http://schemas.openxmlformats.org/officeDocument/2006/relationships/hyperlink" Target="https://s3.us-west-2.amazonaws.com/catsy.575/P061221121956_per_brown_Plate_flat_21cm.tif" TargetMode="External"/><Relationship Id="rId274" Type="http://schemas.openxmlformats.org/officeDocument/2006/relationships/hyperlink" Target="https://s3.us-west-2.amazonaws.com/catsy.575/P011230-003000.jpg" TargetMode="External"/><Relationship Id="rId295" Type="http://schemas.openxmlformats.org/officeDocument/2006/relationships/hyperlink" Target="https://s3.us-west-2.amazonaws.com/catsy.575/P016900-000324.jpeg" TargetMode="External"/><Relationship Id="rId309" Type="http://schemas.openxmlformats.org/officeDocument/2006/relationships/hyperlink" Target="https://s3.us-west-2.amazonaws.com/catsy.575/701355891031090_per.jpg" TargetMode="External"/><Relationship Id="rId27" Type="http://schemas.openxmlformats.org/officeDocument/2006/relationships/hyperlink" Target="https://s3.us-west-2.amazonaws.com/catsy.575/P011215-007669_per_coral_Plate_flat_coupe_15cm.tif" TargetMode="External"/><Relationship Id="rId48" Type="http://schemas.openxmlformats.org/officeDocument/2006/relationships/hyperlink" Target="https://s3.us-west-2.amazonaws.com/catsy.575/P012127_000351.jpg" TargetMode="External"/><Relationship Id="rId69" Type="http://schemas.openxmlformats.org/officeDocument/2006/relationships/hyperlink" Target="https://s3.us-west-2.amazonaws.com/catsy.575/701317191001366_per.tif" TargetMode="External"/><Relationship Id="rId113" Type="http://schemas.openxmlformats.org/officeDocument/2006/relationships/hyperlink" Target="https://s3.us-west-2.amazonaws.com/catsy.575/P013165016151_per_grey_Ramen-Bowl_relief_15cm.tif" TargetMode="External"/><Relationship Id="rId134" Type="http://schemas.openxmlformats.org/officeDocument/2006/relationships/hyperlink" Target="https://s3.us-west-2.amazonaws.com/catsy.575/P013116-016151.jpg" TargetMode="External"/><Relationship Id="rId320" Type="http://schemas.openxmlformats.org/officeDocument/2006/relationships/hyperlink" Target="https://s3.us-west-2.amazonaws.com/catsy.575/P011328-060541.jpg" TargetMode="External"/><Relationship Id="rId80" Type="http://schemas.openxmlformats.org/officeDocument/2006/relationships/hyperlink" Target="https://s3.us-west-2.amazonaws.com/catsy.575/701132091000761_per_taupe_Plate_deep_coupe_20cm.tif" TargetMode="External"/><Relationship Id="rId155" Type="http://schemas.openxmlformats.org/officeDocument/2006/relationships/hyperlink" Target="https://s3.us-west-2.amazonaws.com/catsy.575/P015402016150_per_brown_Cappuccino-Cup_300ml.tif" TargetMode="External"/><Relationship Id="rId176" Type="http://schemas.openxmlformats.org/officeDocument/2006/relationships/hyperlink" Target="https://s3.us-west-2.amazonaws.com/catsy.575/P012080016150_per_brown_Platter_oval_relief_30cm.tif" TargetMode="External"/><Relationship Id="rId197" Type="http://schemas.openxmlformats.org/officeDocument/2006/relationships/hyperlink" Target="https://s3.us-west-2.amazonaws.com/catsy.575/P013165016150_per_brown_Ramen-Bowl_relief_15cm.tif" TargetMode="External"/><Relationship Id="rId341" Type="http://schemas.openxmlformats.org/officeDocument/2006/relationships/hyperlink" Target="https://s3.us-west-2.amazonaws.com/catsy.575/P013416-101793.jpg" TargetMode="External"/><Relationship Id="rId362" Type="http://schemas.openxmlformats.org/officeDocument/2006/relationships/hyperlink" Target="https://s3.us-west-2.amazonaws.com/catsy.575/P017116-101793.jpg" TargetMode="External"/><Relationship Id="rId201" Type="http://schemas.openxmlformats.org/officeDocument/2006/relationships/hyperlink" Target="https://s3.us-west-2.amazonaws.com/catsy.575/P012068021090_per_black_Platter_oval_relief_18cm.tif" TargetMode="External"/><Relationship Id="rId222" Type="http://schemas.openxmlformats.org/officeDocument/2006/relationships/hyperlink" Target="https://s3.us-west-2.amazonaws.com/catsy.575/701122291010366_per.tif" TargetMode="External"/><Relationship Id="rId243" Type="http://schemas.openxmlformats.org/officeDocument/2006/relationships/hyperlink" Target="https://s3.us-west-2.amazonaws.com/catsy.575/P061216121934_per_green_Plate_flat_16cm.tif" TargetMode="External"/><Relationship Id="rId264" Type="http://schemas.openxmlformats.org/officeDocument/2006/relationships/hyperlink" Target="https://s3.us-west-2.amazonaws.com/catsy.575/P063414121934_per_green_Bowl_14cm.tif" TargetMode="External"/><Relationship Id="rId285" Type="http://schemas.openxmlformats.org/officeDocument/2006/relationships/hyperlink" Target="https://s3.us-west-2.amazonaws.com/catsy.575/P011826-001393_per_light_Plate_half-deep_coupe_26cm.tif" TargetMode="External"/><Relationship Id="rId17" Type="http://schemas.openxmlformats.org/officeDocument/2006/relationships/hyperlink" Target="https://s3.us-west-2.amazonaws.com/catsy.575/731203291000005_per.tif" TargetMode="External"/><Relationship Id="rId38" Type="http://schemas.openxmlformats.org/officeDocument/2006/relationships/hyperlink" Target="https://s3.us-west-2.amazonaws.com/catsy.575/P011223-009722_per_black_Plate_flat_coupe_23cm.tif" TargetMode="External"/><Relationship Id="rId59" Type="http://schemas.openxmlformats.org/officeDocument/2006/relationships/hyperlink" Target="https://s3.us-west-2.amazonaws.com/catsy.575/701315991000439_per.tif" TargetMode="External"/><Relationship Id="rId103" Type="http://schemas.openxmlformats.org/officeDocument/2006/relationships/hyperlink" Target="https://s3.us-west-2.amazonaws.com/catsy.575/P011277000583_per_rose_Plate_flat_relief_27cm.tif" TargetMode="External"/><Relationship Id="rId124" Type="http://schemas.openxmlformats.org/officeDocument/2006/relationships/hyperlink" Target="https://s3.us-west-2.amazonaws.com/catsy.575/P011324016151_per_grey_Plate_deep_24cm.tif" TargetMode="External"/><Relationship Id="rId310" Type="http://schemas.openxmlformats.org/officeDocument/2006/relationships/hyperlink" Target="https://s3.us-west-2.amazonaws.com/catsy.575/P013165-031090.jpg" TargetMode="External"/><Relationship Id="rId70" Type="http://schemas.openxmlformats.org/officeDocument/2006/relationships/hyperlink" Target="https://s3.us-west-2.amazonaws.com/catsy.575/701540191000761_per_taupe_Mug_280ml.tif" TargetMode="External"/><Relationship Id="rId91" Type="http://schemas.openxmlformats.org/officeDocument/2006/relationships/hyperlink" Target="https://s3.us-west-2.amazonaws.com/catsy.575/701311791000761_per.tif" TargetMode="External"/><Relationship Id="rId145" Type="http://schemas.openxmlformats.org/officeDocument/2006/relationships/hyperlink" Target="https://s3.us-west-2.amazonaws.com/catsy.575/P012080021090_per_black_Platter_oval_relief_30cm.tif" TargetMode="External"/><Relationship Id="rId166" Type="http://schemas.openxmlformats.org/officeDocument/2006/relationships/hyperlink" Target="https://s3.us-west-2.amazonaws.com/catsy.575/P015400-001246.jpg" TargetMode="External"/><Relationship Id="rId187" Type="http://schemas.openxmlformats.org/officeDocument/2006/relationships/hyperlink" Target="https://s3.us-west-2.amazonaws.com/catsy.575/P015450000628_per_black-white_Becher_relief_300ml.tif" TargetMode="External"/><Relationship Id="rId331" Type="http://schemas.openxmlformats.org/officeDocument/2006/relationships/hyperlink" Target="https://s3.us-west-2.amazonaws.com/catsy.575/P011328-060543.jpg" TargetMode="External"/><Relationship Id="rId352" Type="http://schemas.openxmlformats.org/officeDocument/2006/relationships/hyperlink" Target="https://s3.us-west-2.amazonaws.com/catsy.575/P017114-101793.jpg" TargetMode="External"/><Relationship Id="rId1" Type="http://schemas.openxmlformats.org/officeDocument/2006/relationships/hyperlink" Target="https://s3.us-west-2.amazonaws.com/catsy.575/P013323-000565.jpg" TargetMode="External"/><Relationship Id="rId212" Type="http://schemas.openxmlformats.org/officeDocument/2006/relationships/hyperlink" Target="https://s3.us-west-2.amazonaws.com/catsy.575/P013508-021090.jpg" TargetMode="External"/><Relationship Id="rId233" Type="http://schemas.openxmlformats.org/officeDocument/2006/relationships/hyperlink" Target="https://s3.us-west-2.amazonaws.com/catsy.575/701202491010366_per.tif" TargetMode="External"/><Relationship Id="rId254" Type="http://schemas.openxmlformats.org/officeDocument/2006/relationships/hyperlink" Target="https://s3.us-west-2.amazonaws.com/catsy.575/P061221121934_per_green_Plate_flat_21cm.tif" TargetMode="External"/><Relationship Id="rId28" Type="http://schemas.openxmlformats.org/officeDocument/2006/relationships/hyperlink" Target="https://s3.us-west-2.amazonaws.com/catsy.575/P011323-007669_per_coral_Plate_deep_coupe_23cm.tif" TargetMode="External"/><Relationship Id="rId49" Type="http://schemas.openxmlformats.org/officeDocument/2006/relationships/hyperlink" Target="https://s3.us-west-2.amazonaws.com/catsy.575/P011228-000351.jpg" TargetMode="External"/><Relationship Id="rId114" Type="http://schemas.openxmlformats.org/officeDocument/2006/relationships/hyperlink" Target="https://s3.us-west-2.amazonaws.com/catsy.575/701122791021090_per.tiff" TargetMode="External"/><Relationship Id="rId275" Type="http://schemas.openxmlformats.org/officeDocument/2006/relationships/hyperlink" Target="https://s3.us-west-2.amazonaws.com/catsy.575/P012036-003000.jpg" TargetMode="External"/><Relationship Id="rId296" Type="http://schemas.openxmlformats.org/officeDocument/2006/relationships/hyperlink" Target="https://s3.us-west-2.amazonaws.com/catsy.575/P015401-000309.jpeg" TargetMode="External"/><Relationship Id="rId300" Type="http://schemas.openxmlformats.org/officeDocument/2006/relationships/hyperlink" Target="https://s3.us-west-2.amazonaws.com/catsy.575/P011222-000324.jpeg" TargetMode="External"/><Relationship Id="rId60" Type="http://schemas.openxmlformats.org/officeDocument/2006/relationships/hyperlink" Target="https://s3.us-west-2.amazonaws.com/catsy.575/701316791001366_per.tif" TargetMode="External"/><Relationship Id="rId81" Type="http://schemas.openxmlformats.org/officeDocument/2006/relationships/hyperlink" Target="https://s3.us-west-2.amazonaws.com/catsy.575/701540291000436_per_white_Cup_100ml.tif" TargetMode="External"/><Relationship Id="rId135" Type="http://schemas.openxmlformats.org/officeDocument/2006/relationships/hyperlink" Target="https://s3.us-west-2.amazonaws.com/catsy.575/P015400-016151.jpg" TargetMode="External"/><Relationship Id="rId156" Type="http://schemas.openxmlformats.org/officeDocument/2006/relationships/hyperlink" Target="https://s3.us-west-2.amazonaws.com/catsy.575/P015450000583_per_rose_Becher_relief_300ml.tif" TargetMode="External"/><Relationship Id="rId177" Type="http://schemas.openxmlformats.org/officeDocument/2006/relationships/hyperlink" Target="https://s3.us-west-2.amazonaws.com/catsy.575/P015450-021090.jpg" TargetMode="External"/><Relationship Id="rId198" Type="http://schemas.openxmlformats.org/officeDocument/2006/relationships/hyperlink" Target="https://s3.us-west-2.amazonaws.com/catsy.575/P013112-001246.jpg" TargetMode="External"/><Relationship Id="rId321" Type="http://schemas.openxmlformats.org/officeDocument/2006/relationships/hyperlink" Target="https://s3.us-west-2.amazonaws.com/catsy.575/P011322-060543.jpg" TargetMode="External"/><Relationship Id="rId342" Type="http://schemas.openxmlformats.org/officeDocument/2006/relationships/hyperlink" Target="https://s3.us-west-2.amazonaws.com/catsy.575/P011816-101792.jpg" TargetMode="External"/><Relationship Id="rId363" Type="http://schemas.openxmlformats.org/officeDocument/2006/relationships/hyperlink" Target="https://s3.us-west-2.amazonaws.com/catsy.575/P015400-101792.jpg" TargetMode="External"/><Relationship Id="rId202" Type="http://schemas.openxmlformats.org/officeDocument/2006/relationships/hyperlink" Target="https://s3.us-west-2.amazonaws.com/catsy.575/P011227-001246.jpg" TargetMode="External"/><Relationship Id="rId223" Type="http://schemas.openxmlformats.org/officeDocument/2006/relationships/hyperlink" Target="https://s3.us-west-2.amazonaws.com/catsy.575/701121691010462_per.tif" TargetMode="External"/><Relationship Id="rId244" Type="http://schemas.openxmlformats.org/officeDocument/2006/relationships/hyperlink" Target="https://s3.us-west-2.amazonaws.com/catsy.575/P061216121957_per_petrol_Plate_flat_16cm.tif" TargetMode="External"/><Relationship Id="rId18" Type="http://schemas.openxmlformats.org/officeDocument/2006/relationships/hyperlink" Target="https://s3.us-west-2.amazonaws.com/catsy.575/731122291000004_per.tif" TargetMode="External"/><Relationship Id="rId39" Type="http://schemas.openxmlformats.org/officeDocument/2006/relationships/hyperlink" Target="https://s3.us-west-2.amazonaws.com/catsy.575/701341191002623_per.tif" TargetMode="External"/><Relationship Id="rId265" Type="http://schemas.openxmlformats.org/officeDocument/2006/relationships/hyperlink" Target="https://s3.us-west-2.amazonaws.com/catsy.575/P063418121956_per_brown_Bowl_18cm.tif" TargetMode="External"/><Relationship Id="rId286" Type="http://schemas.openxmlformats.org/officeDocument/2006/relationships/hyperlink" Target="https://s3.us-west-2.amazonaws.com/catsy.575/P013420-001393_per_light_Dish_20cm.tif" TargetMode="External"/><Relationship Id="rId50" Type="http://schemas.openxmlformats.org/officeDocument/2006/relationships/hyperlink" Target="https://s3.us-west-2.amazonaws.com/catsy.575/P012136-000351.jpg" TargetMode="External"/><Relationship Id="rId104" Type="http://schemas.openxmlformats.org/officeDocument/2006/relationships/hyperlink" Target="https://s3.us-west-2.amazonaws.com/catsy.575/P011227-016151.jpg" TargetMode="External"/><Relationship Id="rId125" Type="http://schemas.openxmlformats.org/officeDocument/2006/relationships/hyperlink" Target="https://s3.us-west-2.amazonaws.com/catsy.575/P011324016150_per_brown_Plate_deep_24cm.tif" TargetMode="External"/><Relationship Id="rId146" Type="http://schemas.openxmlformats.org/officeDocument/2006/relationships/hyperlink" Target="https://s3.us-west-2.amazonaws.com/catsy.575/P013171000628_per_black-white_Bowl_relief_21cm.tif" TargetMode="External"/><Relationship Id="rId167" Type="http://schemas.openxmlformats.org/officeDocument/2006/relationships/hyperlink" Target="https://s3.us-west-2.amazonaws.com/catsy.575/P013166000583_per_rose_Bowl_relief_16cm.tif" TargetMode="External"/><Relationship Id="rId188" Type="http://schemas.openxmlformats.org/officeDocument/2006/relationships/hyperlink" Target="https://s3.us-west-2.amazonaws.com/catsy.575/P012018016151_per_grey_Platter_oval_18cm.tif" TargetMode="External"/><Relationship Id="rId311" Type="http://schemas.openxmlformats.org/officeDocument/2006/relationships/hyperlink" Target="https://s3.us-west-2.amazonaws.com/catsy.575/P011862-031090.jpg" TargetMode="External"/><Relationship Id="rId332" Type="http://schemas.openxmlformats.org/officeDocument/2006/relationships/hyperlink" Target="https://s3.us-west-2.amazonaws.com/catsy.575/P011217-060543.jpg" TargetMode="External"/><Relationship Id="rId353" Type="http://schemas.openxmlformats.org/officeDocument/2006/relationships/hyperlink" Target="https://s3.us-west-2.amazonaws.com/catsy.575/P013410-101791.jpg" TargetMode="External"/><Relationship Id="rId71" Type="http://schemas.openxmlformats.org/officeDocument/2006/relationships/hyperlink" Target="https://s3.us-west-2.amazonaws.com/catsy.575/701540091000436_per.tif" TargetMode="External"/><Relationship Id="rId92" Type="http://schemas.openxmlformats.org/officeDocument/2006/relationships/hyperlink" Target="https://s3.us-west-2.amazonaws.com/catsy.575/701203591000436_per.tif" TargetMode="External"/><Relationship Id="rId213" Type="http://schemas.openxmlformats.org/officeDocument/2006/relationships/hyperlink" Target="https://s3.us-west-2.amazonaws.com/catsy.575/P013210-016150.jpg" TargetMode="External"/><Relationship Id="rId234" Type="http://schemas.openxmlformats.org/officeDocument/2006/relationships/hyperlink" Target="https://s3.us-west-2.amazonaws.com/catsy.575/701122891010366_per.tif" TargetMode="External"/><Relationship Id="rId2" Type="http://schemas.openxmlformats.org/officeDocument/2006/relationships/hyperlink" Target="https://s3.us-west-2.amazonaws.com/catsy.575/P013509-000565.jpg" TargetMode="External"/><Relationship Id="rId29" Type="http://schemas.openxmlformats.org/officeDocument/2006/relationships/hyperlink" Target="https://s3.us-west-2.amazonaws.com/catsy.575/P011229-009722_per_black_Plate_flat_coupe_29cm.tif" TargetMode="External"/><Relationship Id="rId255" Type="http://schemas.openxmlformats.org/officeDocument/2006/relationships/hyperlink" Target="https://s3.us-west-2.amazonaws.com/catsy.575/P061221121957_per_petrol_Plate_flat_21cm.tif" TargetMode="External"/><Relationship Id="rId276" Type="http://schemas.openxmlformats.org/officeDocument/2006/relationships/hyperlink" Target="https://s3.us-west-2.amazonaws.com/catsy.575/P011325-003000.jpg" TargetMode="External"/><Relationship Id="rId297" Type="http://schemas.openxmlformats.org/officeDocument/2006/relationships/hyperlink" Target="https://s3.us-west-2.amazonaws.com/catsy.575/P013112-000324.jpeg" TargetMode="External"/><Relationship Id="rId40" Type="http://schemas.openxmlformats.org/officeDocument/2006/relationships/hyperlink" Target="https://s3.us-west-2.amazonaws.com/catsy.575/701341791002623_per.tif" TargetMode="External"/><Relationship Id="rId115" Type="http://schemas.openxmlformats.org/officeDocument/2006/relationships/hyperlink" Target="https://s3.us-west-2.amazonaws.com/catsy.575/P013165000583_per_rose_Ramen-Bowl_relief_15cm.tif" TargetMode="External"/><Relationship Id="rId136" Type="http://schemas.openxmlformats.org/officeDocument/2006/relationships/hyperlink" Target="https://s3.us-west-2.amazonaws.com/catsy.575/P011374000582_per_white_Plate_deep_relief_24cm.tif" TargetMode="External"/><Relationship Id="rId157" Type="http://schemas.openxmlformats.org/officeDocument/2006/relationships/hyperlink" Target="https://s3.us-west-2.amazonaws.com/catsy.575/P013166-021090.jpg" TargetMode="External"/><Relationship Id="rId178" Type="http://schemas.openxmlformats.org/officeDocument/2006/relationships/hyperlink" Target="https://s3.us-west-2.amazonaws.com/catsy.575/P013218-016150.jpg" TargetMode="External"/><Relationship Id="rId301" Type="http://schemas.openxmlformats.org/officeDocument/2006/relationships/hyperlink" Target="https://s3.us-west-2.amazonaws.com/catsy.575/P011228-000309.jpeg" TargetMode="External"/><Relationship Id="rId322" Type="http://schemas.openxmlformats.org/officeDocument/2006/relationships/hyperlink" Target="https://s3.us-west-2.amazonaws.com/catsy.575/P011217-060541.jpg" TargetMode="External"/><Relationship Id="rId343" Type="http://schemas.openxmlformats.org/officeDocument/2006/relationships/hyperlink" Target="https://s3.us-west-2.amazonaws.com/catsy.575/P015400-101793.jpg" TargetMode="External"/><Relationship Id="rId364" Type="http://schemas.openxmlformats.org/officeDocument/2006/relationships/hyperlink" Target="https://s3.us-west-2.amazonaws.com/catsy.575/P011824-101791.jpg" TargetMode="External"/><Relationship Id="rId61" Type="http://schemas.openxmlformats.org/officeDocument/2006/relationships/hyperlink" Target="https://s3.us-west-2.amazonaws.com/catsy.575/701316491000439_per.tif" TargetMode="External"/><Relationship Id="rId82" Type="http://schemas.openxmlformats.org/officeDocument/2006/relationships/hyperlink" Target="https://s3.us-west-2.amazonaws.com/catsy.575/701132691000761_per_taupe_Plate_deep_coupe_26cm.tif" TargetMode="External"/><Relationship Id="rId199" Type="http://schemas.openxmlformats.org/officeDocument/2006/relationships/hyperlink" Target="https://s3.us-west-2.amazonaws.com/catsy.575/P013210-021090.jpg" TargetMode="External"/><Relationship Id="rId203" Type="http://schemas.openxmlformats.org/officeDocument/2006/relationships/hyperlink" Target="https://s3.us-west-2.amazonaws.com/catsy.575/P011227-016150.jpg" TargetMode="External"/><Relationship Id="rId19" Type="http://schemas.openxmlformats.org/officeDocument/2006/relationships/hyperlink" Target="https://s3.us-west-2.amazonaws.com/catsy.575/731203291000004_per.tif" TargetMode="External"/><Relationship Id="rId224" Type="http://schemas.openxmlformats.org/officeDocument/2006/relationships/hyperlink" Target="https://s3.us-west-2.amazonaws.com/catsy.575/701202491010462_per.tif" TargetMode="External"/><Relationship Id="rId245" Type="http://schemas.openxmlformats.org/officeDocument/2006/relationships/hyperlink" Target="https://s3.us-west-2.amazonaws.com/catsy.575/P061226121956_per_brown_Plate_flat_26cm.tif" TargetMode="External"/><Relationship Id="rId266" Type="http://schemas.openxmlformats.org/officeDocument/2006/relationships/hyperlink" Target="https://s3.us-west-2.amazonaws.com/catsy.575/P063422121955_per_black_Bowl_22cm.tif" TargetMode="External"/><Relationship Id="rId287" Type="http://schemas.openxmlformats.org/officeDocument/2006/relationships/hyperlink" Target="https://s3.us-west-2.amazonaws.com/catsy.575/P014600-001393_per_light_Creamer_230ml.tif" TargetMode="External"/><Relationship Id="rId30" Type="http://schemas.openxmlformats.org/officeDocument/2006/relationships/hyperlink" Target="https://s3.us-west-2.amazonaws.com/catsy.575/P011215-009722_per_black_Plate_flat_coupe_15cm.tif" TargetMode="External"/><Relationship Id="rId105" Type="http://schemas.openxmlformats.org/officeDocument/2006/relationships/hyperlink" Target="https://s3.us-west-2.amazonaws.com/catsy.575/P013171-021090.jpg" TargetMode="External"/><Relationship Id="rId126" Type="http://schemas.openxmlformats.org/officeDocument/2006/relationships/hyperlink" Target="https://s3.us-west-2.amazonaws.com/catsy.575/P013162-016151.jpg" TargetMode="External"/><Relationship Id="rId147" Type="http://schemas.openxmlformats.org/officeDocument/2006/relationships/hyperlink" Target="https://s3.us-west-2.amazonaws.com/catsy.575/P011271000628_per_black-white_Plate_flat_relief_21cm.tif" TargetMode="External"/><Relationship Id="rId168" Type="http://schemas.openxmlformats.org/officeDocument/2006/relationships/hyperlink" Target="https://s3.us-west-2.amazonaws.com/catsy.575/P015402016151_per_grey_Cappuccino-Cup_300ml.tif" TargetMode="External"/><Relationship Id="rId312" Type="http://schemas.openxmlformats.org/officeDocument/2006/relationships/hyperlink" Target="https://s3.us-west-2.amazonaws.com/catsy.575/P012018-191118.jpg" TargetMode="External"/><Relationship Id="rId333" Type="http://schemas.openxmlformats.org/officeDocument/2006/relationships/hyperlink" Target="https://s3.us-west-2.amazonaws.com/catsy.575/P011228-060541.jpg" TargetMode="External"/><Relationship Id="rId354" Type="http://schemas.openxmlformats.org/officeDocument/2006/relationships/hyperlink" Target="https://s3.us-west-2.amazonaws.com/catsy.575/P013416-101791.jpg" TargetMode="External"/><Relationship Id="rId51" Type="http://schemas.openxmlformats.org/officeDocument/2006/relationships/hyperlink" Target="https://s3.us-west-2.amazonaws.com/catsy.575/P012122-000351.jpg" TargetMode="External"/><Relationship Id="rId72" Type="http://schemas.openxmlformats.org/officeDocument/2006/relationships/hyperlink" Target="https://s3.us-west-2.amazonaws.com/catsy.575/701122291000436_per.tif" TargetMode="External"/><Relationship Id="rId93" Type="http://schemas.openxmlformats.org/officeDocument/2006/relationships/hyperlink" Target="https://s3.us-west-2.amazonaws.com/catsy.575/P011422-000905.jpg" TargetMode="External"/><Relationship Id="rId189" Type="http://schemas.openxmlformats.org/officeDocument/2006/relationships/hyperlink" Target="https://s3.us-west-2.amazonaws.com/catsy.575/P011221-016150.jpg" TargetMode="External"/><Relationship Id="rId3" Type="http://schemas.openxmlformats.org/officeDocument/2006/relationships/hyperlink" Target="https://s3.us-west-2.amazonaws.com/catsy.575/P013319-000565.jpg" TargetMode="External"/><Relationship Id="rId214" Type="http://schemas.openxmlformats.org/officeDocument/2006/relationships/hyperlink" Target="https://s3.us-west-2.amazonaws.com/catsy.575/P012080016151_per_grey_Platter_oval_relief_30cm.tif" TargetMode="External"/><Relationship Id="rId235" Type="http://schemas.openxmlformats.org/officeDocument/2006/relationships/hyperlink" Target="https://s3.us-west-2.amazonaws.com/catsy.575/701122291009514_per.tif" TargetMode="External"/><Relationship Id="rId256" Type="http://schemas.openxmlformats.org/officeDocument/2006/relationships/hyperlink" Target="https://s3.us-west-2.amazonaws.com/catsy.575/P065400121956_per_brown_Mug_300ml.tif" TargetMode="External"/><Relationship Id="rId277" Type="http://schemas.openxmlformats.org/officeDocument/2006/relationships/hyperlink" Target="https://s3.us-west-2.amazonaws.com/catsy.575/P011215-003000.jpg" TargetMode="External"/><Relationship Id="rId298" Type="http://schemas.openxmlformats.org/officeDocument/2006/relationships/hyperlink" Target="https://s3.us-west-2.amazonaws.com/catsy.575/P011228-000324.jpeg" TargetMode="External"/><Relationship Id="rId116" Type="http://schemas.openxmlformats.org/officeDocument/2006/relationships/hyperlink" Target="https://s3.us-west-2.amazonaws.com/catsy.575/P013165000582_per_white_Ramen-Bowl_relief_15cm.tif" TargetMode="External"/><Relationship Id="rId137" Type="http://schemas.openxmlformats.org/officeDocument/2006/relationships/hyperlink" Target="https://s3.us-west-2.amazonaws.com/catsy.575/P011271000583_per_rose_Plate_flat_relief_21cm.tif" TargetMode="External"/><Relationship Id="rId158" Type="http://schemas.openxmlformats.org/officeDocument/2006/relationships/hyperlink" Target="https://s3.us-west-2.amazonaws.com/catsy.575/P013508-001262.jpg" TargetMode="External"/><Relationship Id="rId302" Type="http://schemas.openxmlformats.org/officeDocument/2006/relationships/hyperlink" Target="https://s3.us-west-2.amazonaws.com/catsy.575/P013122-000324.jpeg" TargetMode="External"/><Relationship Id="rId323" Type="http://schemas.openxmlformats.org/officeDocument/2006/relationships/hyperlink" Target="https://s3.us-west-2.amazonaws.com/catsy.575/P011322-060541.jpg" TargetMode="External"/><Relationship Id="rId344" Type="http://schemas.openxmlformats.org/officeDocument/2006/relationships/hyperlink" Target="https://s3.us-west-2.amazonaws.com/catsy.575/P011816-101793.jpg" TargetMode="External"/><Relationship Id="rId20" Type="http://schemas.openxmlformats.org/officeDocument/2006/relationships/hyperlink" Target="https://s3.us-west-2.amazonaws.com/catsy.575/731122291000005_per.tif" TargetMode="External"/><Relationship Id="rId41" Type="http://schemas.openxmlformats.org/officeDocument/2006/relationships/hyperlink" Target="https://s3.us-west-2.amazonaws.com/catsy.575/701341591002623_per.tif" TargetMode="External"/><Relationship Id="rId62" Type="http://schemas.openxmlformats.org/officeDocument/2006/relationships/hyperlink" Target="https://s3.us-west-2.amazonaws.com/catsy.575/701315991001366_per.tif" TargetMode="External"/><Relationship Id="rId83" Type="http://schemas.openxmlformats.org/officeDocument/2006/relationships/hyperlink" Target="https://s3.us-west-2.amazonaws.com/catsy.575/701181791000436_per_white_grip-bowl_17cm.tif" TargetMode="External"/><Relationship Id="rId179" Type="http://schemas.openxmlformats.org/officeDocument/2006/relationships/hyperlink" Target="https://s3.us-west-2.amazonaws.com/catsy.575/P015400-001262.jpg" TargetMode="External"/><Relationship Id="rId365" Type="http://schemas.openxmlformats.org/officeDocument/2006/relationships/drawing" Target="../drawings/drawing1.xml"/><Relationship Id="rId190" Type="http://schemas.openxmlformats.org/officeDocument/2006/relationships/hyperlink" Target="https://s3.us-west-2.amazonaws.com/catsy.575/P013116-001262.jpg" TargetMode="External"/><Relationship Id="rId204" Type="http://schemas.openxmlformats.org/officeDocument/2006/relationships/hyperlink" Target="https://s3.us-west-2.amazonaws.com/catsy.575/P013209-016151.jpg" TargetMode="External"/><Relationship Id="rId225" Type="http://schemas.openxmlformats.org/officeDocument/2006/relationships/hyperlink" Target="https://s3.us-west-2.amazonaws.com/catsy.575/701132291010366_per.tif" TargetMode="External"/><Relationship Id="rId246" Type="http://schemas.openxmlformats.org/officeDocument/2006/relationships/hyperlink" Target="https://s3.us-west-2.amazonaws.com/catsy.575/P061226121957_per_petrol_Plate_flat_26cm.tif" TargetMode="External"/><Relationship Id="rId267" Type="http://schemas.openxmlformats.org/officeDocument/2006/relationships/hyperlink" Target="https://s3.us-west-2.amazonaws.com/catsy.575/P063418121934_per_green_Bowl_18cm.tif" TargetMode="External"/><Relationship Id="rId288" Type="http://schemas.openxmlformats.org/officeDocument/2006/relationships/hyperlink" Target="https://s3.us-west-2.amazonaws.com/catsy.575/P011826-001372_per_black_Plate_half-deep_coupe_26cm.tif" TargetMode="External"/><Relationship Id="rId106" Type="http://schemas.openxmlformats.org/officeDocument/2006/relationships/hyperlink" Target="https://s3.us-west-2.amazonaws.com/catsy.575/P013558-021090.jpg" TargetMode="External"/><Relationship Id="rId127" Type="http://schemas.openxmlformats.org/officeDocument/2006/relationships/hyperlink" Target="https://s3.us-west-2.amazonaws.com/catsy.575/P015451000582_per_white_Espresso-Cup_relief_100ml.tif" TargetMode="External"/><Relationship Id="rId313" Type="http://schemas.openxmlformats.org/officeDocument/2006/relationships/hyperlink" Target="https://s3.us-west-2.amazonaws.com/catsy.575/P011228-191118.jpg" TargetMode="External"/><Relationship Id="rId10" Type="http://schemas.openxmlformats.org/officeDocument/2006/relationships/hyperlink" Target="https://s3.us-west-2.amazonaws.com/catsy.575/720760891000002_per.tif" TargetMode="External"/><Relationship Id="rId31" Type="http://schemas.openxmlformats.org/officeDocument/2006/relationships/hyperlink" Target="https://s3.us-west-2.amazonaws.com/catsy.575/P011223-007669_per_coral_Plate_flat_coupe_23cm.tif" TargetMode="External"/><Relationship Id="rId52" Type="http://schemas.openxmlformats.org/officeDocument/2006/relationships/hyperlink" Target="https://s3.us-west-2.amazonaws.com/catsy.575/701312391000351_per.tiff" TargetMode="External"/><Relationship Id="rId73" Type="http://schemas.openxmlformats.org/officeDocument/2006/relationships/hyperlink" Target="https://s3.us-west-2.amazonaws.com/catsy.575/701316791000439_per.tif" TargetMode="External"/><Relationship Id="rId94" Type="http://schemas.openxmlformats.org/officeDocument/2006/relationships/hyperlink" Target="https://s3.us-west-2.amazonaws.com/catsy.575/P011220-000905.jpg" TargetMode="External"/><Relationship Id="rId148" Type="http://schemas.openxmlformats.org/officeDocument/2006/relationships/hyperlink" Target="https://s3.us-west-2.amazonaws.com/catsy.575/P015400-016151.jpg" TargetMode="External"/><Relationship Id="rId169" Type="http://schemas.openxmlformats.org/officeDocument/2006/relationships/hyperlink" Target="https://s3.us-west-2.amazonaws.com/catsy.575/P015452016150_per_brown_Cappuccino-Cup_relief_300ml.tif" TargetMode="External"/><Relationship Id="rId334" Type="http://schemas.openxmlformats.org/officeDocument/2006/relationships/hyperlink" Target="https://s3.us-west-2.amazonaws.com/catsy.575/P011825-060542.jpg" TargetMode="External"/><Relationship Id="rId355" Type="http://schemas.openxmlformats.org/officeDocument/2006/relationships/hyperlink" Target="https://s3.us-west-2.amazonaws.com/catsy.575/P015200-101791.jpg" TargetMode="External"/><Relationship Id="rId4" Type="http://schemas.openxmlformats.org/officeDocument/2006/relationships/hyperlink" Target="https://s3.us-west-2.amazonaws.com/catsy.575/P012136-000565.jpg" TargetMode="External"/><Relationship Id="rId180" Type="http://schemas.openxmlformats.org/officeDocument/2006/relationships/hyperlink" Target="https://s3.us-west-2.amazonaws.com/catsy.575/P012030016150_per_brown_Platter_oval_30cm.tif" TargetMode="External"/><Relationship Id="rId215" Type="http://schemas.openxmlformats.org/officeDocument/2006/relationships/hyperlink" Target="https://s3.us-west-2.amazonaws.com/catsy.575/701350891010366_per.tif" TargetMode="External"/><Relationship Id="rId236" Type="http://schemas.openxmlformats.org/officeDocument/2006/relationships/hyperlink" Target="https://s3.us-west-2.amazonaws.com/catsy.575/701122891009514_per.tif" TargetMode="External"/><Relationship Id="rId257" Type="http://schemas.openxmlformats.org/officeDocument/2006/relationships/hyperlink" Target="https://s3.us-west-2.amazonaws.com/catsy.575/P063422121956_per_brown_Bowl_22cm.tif" TargetMode="External"/><Relationship Id="rId278" Type="http://schemas.openxmlformats.org/officeDocument/2006/relationships/hyperlink" Target="https://s3.us-west-2.amazonaws.com/catsy.575/701460091004262_per.jpg" TargetMode="External"/><Relationship Id="rId303" Type="http://schemas.openxmlformats.org/officeDocument/2006/relationships/hyperlink" Target="https://s3.us-west-2.amazonaws.com/catsy.575/P016900-000309.jpeg" TargetMode="External"/><Relationship Id="rId42" Type="http://schemas.openxmlformats.org/officeDocument/2006/relationships/hyperlink" Target="https://s3.us-west-2.amazonaws.com/catsy.575/701311491000351_per.tiff" TargetMode="External"/><Relationship Id="rId84" Type="http://schemas.openxmlformats.org/officeDocument/2006/relationships/hyperlink" Target="https://s3.us-west-2.amazonaws.com/catsy.575/701690091000436_per_white_Saucer_14cm.tif" TargetMode="External"/><Relationship Id="rId138" Type="http://schemas.openxmlformats.org/officeDocument/2006/relationships/hyperlink" Target="https://s3.us-west-2.amazonaws.com/catsy.575/P016950021090_per_black_Saucer_relief_15cm.tif" TargetMode="External"/><Relationship Id="rId345" Type="http://schemas.openxmlformats.org/officeDocument/2006/relationships/hyperlink" Target="https://s3.us-west-2.amazonaws.com/catsy.575/P015400-101791.jpg" TargetMode="External"/><Relationship Id="rId191" Type="http://schemas.openxmlformats.org/officeDocument/2006/relationships/hyperlink" Target="https://s3.us-west-2.amazonaws.com/catsy.575/P013558-016151.jpg" TargetMode="External"/><Relationship Id="rId205" Type="http://schemas.openxmlformats.org/officeDocument/2006/relationships/hyperlink" Target="https://s3.us-west-2.amazonaws.com/catsy.575/P013162000582_per_white_Bowl_relief_12cm.tif" TargetMode="External"/><Relationship Id="rId247" Type="http://schemas.openxmlformats.org/officeDocument/2006/relationships/hyperlink" Target="https://s3.us-west-2.amazonaws.com/catsy.575/P061226121955_per_black_Plate_flat_26cm.tif" TargetMode="External"/><Relationship Id="rId107" Type="http://schemas.openxmlformats.org/officeDocument/2006/relationships/hyperlink" Target="https://s3.us-west-2.amazonaws.com/catsy.575/P013171000582_per_white_Bowl_relief_21cm.tif" TargetMode="External"/><Relationship Id="rId289" Type="http://schemas.openxmlformats.org/officeDocument/2006/relationships/hyperlink" Target="https://s3.us-west-2.amazonaws.com/catsy.575/P013116-000309.jpeg" TargetMode="External"/><Relationship Id="rId11" Type="http://schemas.openxmlformats.org/officeDocument/2006/relationships/hyperlink" Target="https://s3.us-west-2.amazonaws.com/catsy.575/720212691000002_per.tif" TargetMode="External"/><Relationship Id="rId53" Type="http://schemas.openxmlformats.org/officeDocument/2006/relationships/hyperlink" Target="https://s3.us-west-2.amazonaws.com/catsy.575/P013509-000351.jpg" TargetMode="External"/><Relationship Id="rId149" Type="http://schemas.openxmlformats.org/officeDocument/2006/relationships/hyperlink" Target="https://s3.us-west-2.amazonaws.com/catsy.575/P013219-016152.jpg" TargetMode="External"/><Relationship Id="rId314" Type="http://schemas.openxmlformats.org/officeDocument/2006/relationships/hyperlink" Target="https://s3.us-west-2.amazonaws.com/catsy.575/P011223-191118.jpg" TargetMode="External"/><Relationship Id="rId356" Type="http://schemas.openxmlformats.org/officeDocument/2006/relationships/hyperlink" Target="https://s3.us-west-2.amazonaws.com/catsy.575/P017116-101791.jpg" TargetMode="External"/><Relationship Id="rId95" Type="http://schemas.openxmlformats.org/officeDocument/2006/relationships/hyperlink" Target="https://s3.us-west-2.amazonaws.com/catsy.575/P011412-000905.jpg" TargetMode="External"/><Relationship Id="rId160" Type="http://schemas.openxmlformats.org/officeDocument/2006/relationships/hyperlink" Target="https://s3.us-west-2.amazonaws.com/catsy.575/P011374000628_per_black-white_Plate_deep_relief_24cm.tif" TargetMode="External"/><Relationship Id="rId216" Type="http://schemas.openxmlformats.org/officeDocument/2006/relationships/hyperlink" Target="https://s3.us-west-2.amazonaws.com/catsy.575/701350891010462_per.tif" TargetMode="External"/><Relationship Id="rId258" Type="http://schemas.openxmlformats.org/officeDocument/2006/relationships/hyperlink" Target="https://s3.us-west-2.amazonaws.com/catsy.575/P063422121934_per_green_Bowl_22cm.tif" TargetMode="External"/><Relationship Id="rId22" Type="http://schemas.openxmlformats.org/officeDocument/2006/relationships/hyperlink" Target="https://s3.us-west-2.amazonaws.com/catsy.575/720762091000001_per.tif" TargetMode="External"/><Relationship Id="rId64" Type="http://schemas.openxmlformats.org/officeDocument/2006/relationships/hyperlink" Target="https://s3.us-west-2.amazonaws.com/catsy.575/701122291000761_per.tif" TargetMode="External"/><Relationship Id="rId118" Type="http://schemas.openxmlformats.org/officeDocument/2006/relationships/hyperlink" Target="https://s3.us-west-2.amazonaws.com/catsy.575/701312191016151_per.tif" TargetMode="External"/><Relationship Id="rId325" Type="http://schemas.openxmlformats.org/officeDocument/2006/relationships/hyperlink" Target="https://s3.us-west-2.amazonaws.com/catsy.575/P011322-060542.jpg" TargetMode="External"/><Relationship Id="rId171" Type="http://schemas.openxmlformats.org/officeDocument/2006/relationships/hyperlink" Target="https://s3.us-west-2.amazonaws.com/catsy.575/P011374016151_per_grey_Plate_deep_relief_24cm.tif" TargetMode="External"/><Relationship Id="rId227" Type="http://schemas.openxmlformats.org/officeDocument/2006/relationships/hyperlink" Target="https://s3.us-west-2.amazonaws.com/catsy.575/701121691009514_per.tif" TargetMode="External"/><Relationship Id="rId269" Type="http://schemas.openxmlformats.org/officeDocument/2006/relationships/hyperlink" Target="https://s3.us-west-2.amazonaws.com/catsy.575/P061226121934_per_green_Plate_flat_26cm.tif" TargetMode="External"/><Relationship Id="rId33" Type="http://schemas.openxmlformats.org/officeDocument/2006/relationships/hyperlink" Target="https://s3.us-west-2.amazonaws.com/catsy.575/P013113-007669_per_coral_Bowl_13cm.tif" TargetMode="External"/><Relationship Id="rId129" Type="http://schemas.openxmlformats.org/officeDocument/2006/relationships/hyperlink" Target="https://s3.us-west-2.amazonaws.com/catsy.575/P015450000582_per_white_Becher_relief_300ml.tif" TargetMode="External"/><Relationship Id="rId280" Type="http://schemas.openxmlformats.org/officeDocument/2006/relationships/hyperlink" Target="https://s3.us-west-2.amazonaws.com/catsy.575/P014600-001372_per_black_Creamer_230ml.tif" TargetMode="External"/><Relationship Id="rId336" Type="http://schemas.openxmlformats.org/officeDocument/2006/relationships/hyperlink" Target="https://s3.us-west-2.amazonaws.com/catsy.575/P019802-026152.png" TargetMode="External"/><Relationship Id="rId75" Type="http://schemas.openxmlformats.org/officeDocument/2006/relationships/hyperlink" Target="https://s3.us-west-2.amazonaws.com/catsy.575/701203591000761_per.tif" TargetMode="External"/><Relationship Id="rId140" Type="http://schemas.openxmlformats.org/officeDocument/2006/relationships/hyperlink" Target="https://s3.us-west-2.amazonaws.com/catsy.575/P011374016150_per_brown_Plate_deep_relief_24cm.tif" TargetMode="External"/><Relationship Id="rId182" Type="http://schemas.openxmlformats.org/officeDocument/2006/relationships/hyperlink" Target="https://s3.us-west-2.amazonaws.com/catsy.575/P015452021090_per_black_Cappuccino-Cup_relief_300ml.tif" TargetMode="External"/><Relationship Id="rId6" Type="http://schemas.openxmlformats.org/officeDocument/2006/relationships/hyperlink" Target="https://s3.us-west-2.amazonaws.com/catsy.575/701781291191087_per.jpg" TargetMode="External"/><Relationship Id="rId238" Type="http://schemas.openxmlformats.org/officeDocument/2006/relationships/hyperlink" Target="https://s3.us-west-2.amazonaws.com/catsy.575/701201591010462_per.tif" TargetMode="External"/><Relationship Id="rId291" Type="http://schemas.openxmlformats.org/officeDocument/2006/relationships/hyperlink" Target="https://s3.us-west-2.amazonaws.com/catsy.575/P015400-000309.jpeg" TargetMode="External"/><Relationship Id="rId305" Type="http://schemas.openxmlformats.org/officeDocument/2006/relationships/hyperlink" Target="https://s3.us-west-2.amazonaws.com/catsy.575/P011228-031090.jpg" TargetMode="External"/><Relationship Id="rId347" Type="http://schemas.openxmlformats.org/officeDocument/2006/relationships/hyperlink" Target="https://s3.us-west-2.amazonaws.com/catsy.575/P013416-101792.jpg" TargetMode="External"/><Relationship Id="rId44" Type="http://schemas.openxmlformats.org/officeDocument/2006/relationships/hyperlink" Target="https://s3.us-west-2.amazonaws.com/catsy.575/P011215-000351.jpg" TargetMode="External"/><Relationship Id="rId86" Type="http://schemas.openxmlformats.org/officeDocument/2006/relationships/hyperlink" Target="https://s3.us-west-2.amazonaws.com/catsy.575/701690191000761_per_taupe_Saucer_11cm.tif" TargetMode="External"/><Relationship Id="rId151" Type="http://schemas.openxmlformats.org/officeDocument/2006/relationships/hyperlink" Target="https://s3.us-west-2.amazonaws.com/catsy.575/P013171000583_per_rose_Bowl_relief_21cm.tif" TargetMode="External"/><Relationship Id="rId193" Type="http://schemas.openxmlformats.org/officeDocument/2006/relationships/hyperlink" Target="https://s3.us-west-2.amazonaws.com/catsy.575/701545191016151_per.jpg" TargetMode="External"/><Relationship Id="rId207" Type="http://schemas.openxmlformats.org/officeDocument/2006/relationships/hyperlink" Target="https://s3.us-west-2.amazonaws.com/catsy.575/P013219-016151.jpg" TargetMode="External"/><Relationship Id="rId249" Type="http://schemas.openxmlformats.org/officeDocument/2006/relationships/hyperlink" Target="https://s3.us-west-2.amazonaws.com/catsy.575/P061216121955_per_black_Plate_flat_16cm.tif" TargetMode="External"/><Relationship Id="rId13" Type="http://schemas.openxmlformats.org/officeDocument/2006/relationships/hyperlink" Target="https://s3.us-west-2.amazonaws.com/catsy.575/720761991000001_per.tif" TargetMode="External"/><Relationship Id="rId109" Type="http://schemas.openxmlformats.org/officeDocument/2006/relationships/hyperlink" Target="https://s3.us-west-2.amazonaws.com/catsy.575/701122191021090_per.tiff" TargetMode="External"/><Relationship Id="rId260" Type="http://schemas.openxmlformats.org/officeDocument/2006/relationships/hyperlink" Target="https://s3.us-west-2.amazonaws.com/catsy.575/P063418121957_per_petrol_Bowl_18cm.tif" TargetMode="External"/><Relationship Id="rId316" Type="http://schemas.openxmlformats.org/officeDocument/2006/relationships/hyperlink" Target="https://s3.us-west-2.amazonaws.com/catsy.575/P013113-191118.jpg" TargetMode="External"/><Relationship Id="rId55" Type="http://schemas.openxmlformats.org/officeDocument/2006/relationships/hyperlink" Target="https://s3.us-west-2.amazonaws.com/catsy.575/701312191000436_per.tif" TargetMode="External"/><Relationship Id="rId97" Type="http://schemas.openxmlformats.org/officeDocument/2006/relationships/hyperlink" Target="https://s3.us-west-2.amazonaws.com/catsy.575/P011228-000905.jpg" TargetMode="External"/><Relationship Id="rId120" Type="http://schemas.openxmlformats.org/officeDocument/2006/relationships/hyperlink" Target="https://s3.us-west-2.amazonaws.com/catsy.575/P011271-016151.jpg" TargetMode="External"/><Relationship Id="rId358" Type="http://schemas.openxmlformats.org/officeDocument/2006/relationships/hyperlink" Target="https://s3.us-west-2.amazonaws.com/catsy.575/P015200-101792.jpg" TargetMode="External"/><Relationship Id="rId162" Type="http://schemas.openxmlformats.org/officeDocument/2006/relationships/hyperlink" Target="https://s3.us-west-2.amazonaws.com/catsy.575/P015450-016152.jpg" TargetMode="External"/><Relationship Id="rId218" Type="http://schemas.openxmlformats.org/officeDocument/2006/relationships/hyperlink" Target="https://s3.us-west-2.amazonaws.com/catsy.575/701311691009514_per.tif" TargetMode="External"/><Relationship Id="rId271" Type="http://schemas.openxmlformats.org/officeDocument/2006/relationships/hyperlink" Target="https://s3.us-west-2.amazonaws.com/catsy.575/P011318-003000.jpg" TargetMode="External"/><Relationship Id="rId24" Type="http://schemas.openxmlformats.org/officeDocument/2006/relationships/hyperlink" Target="https://s3.us-west-2.amazonaws.com/catsy.575/731203291000008_per.tif" TargetMode="External"/><Relationship Id="rId66" Type="http://schemas.openxmlformats.org/officeDocument/2006/relationships/hyperlink" Target="https://s3.us-west-2.amazonaws.com/catsy.575/701312191000761_per.tif" TargetMode="External"/><Relationship Id="rId131" Type="http://schemas.openxmlformats.org/officeDocument/2006/relationships/hyperlink" Target="https://s3.us-west-2.amazonaws.com/catsy.575/P016950000628_per_black-white_Saucer_relief_15cm.tif" TargetMode="External"/><Relationship Id="rId327" Type="http://schemas.openxmlformats.org/officeDocument/2006/relationships/hyperlink" Target="https://s3.us-west-2.amazonaws.com/catsy.575/P011831-060542.jpg" TargetMode="External"/><Relationship Id="rId173" Type="http://schemas.openxmlformats.org/officeDocument/2006/relationships/hyperlink" Target="https://s3.us-west-2.amazonaws.com/catsy.575/P013218-016151.jpg" TargetMode="External"/><Relationship Id="rId229" Type="http://schemas.openxmlformats.org/officeDocument/2006/relationships/hyperlink" Target="https://s3.us-west-2.amazonaws.com/catsy.575/701122291010462_per.tif" TargetMode="External"/><Relationship Id="rId240" Type="http://schemas.openxmlformats.org/officeDocument/2006/relationships/hyperlink" Target="https://s3.us-west-2.amazonaws.com/catsy.575/P012118-000593.jpg" TargetMode="External"/><Relationship Id="rId35" Type="http://schemas.openxmlformats.org/officeDocument/2006/relationships/hyperlink" Target="https://s3.us-west-2.amazonaws.com/catsy.575/P013111-007669_per_coral_Bowl_11cm.tif" TargetMode="External"/><Relationship Id="rId77" Type="http://schemas.openxmlformats.org/officeDocument/2006/relationships/hyperlink" Target="https://s3.us-west-2.amazonaws.com/catsy.575/701690091000761_per_taupe_Saucer_14cm.tif" TargetMode="External"/><Relationship Id="rId100" Type="http://schemas.openxmlformats.org/officeDocument/2006/relationships/hyperlink" Target="https://s3.us-west-2.amazonaws.com/catsy.575/P013558000583_per_rose_Bowl_small_relief_8cm.tif" TargetMode="External"/><Relationship Id="rId282" Type="http://schemas.openxmlformats.org/officeDocument/2006/relationships/hyperlink" Target="https://s3.us-west-2.amazonaws.com/catsy.575/P013420-001372_per_black_Dish_20cm.tif" TargetMode="External"/><Relationship Id="rId338" Type="http://schemas.openxmlformats.org/officeDocument/2006/relationships/hyperlink" Target="https://s3.us-west-2.amazonaws.com/catsy.575/P019802-026150.png" TargetMode="External"/><Relationship Id="rId8" Type="http://schemas.openxmlformats.org/officeDocument/2006/relationships/hyperlink" Target="https://s3.us-west-2.amazonaws.com/catsy.575/P013112-026151.png" TargetMode="External"/><Relationship Id="rId142" Type="http://schemas.openxmlformats.org/officeDocument/2006/relationships/hyperlink" Target="https://s3.us-west-2.amazonaws.com/catsy.575/P012018021090_per_black_Platter_oval_18cm.tif" TargetMode="External"/><Relationship Id="rId184" Type="http://schemas.openxmlformats.org/officeDocument/2006/relationships/hyperlink" Target="https://s3.us-west-2.amazonaws.com/catsy.575/P013209-021090.jpg" TargetMode="External"/><Relationship Id="rId251" Type="http://schemas.openxmlformats.org/officeDocument/2006/relationships/hyperlink" Target="https://s3.us-west-2.amazonaws.com/catsy.575/P063414121957_per_petrol_Bowl_14cm.tif" TargetMode="External"/><Relationship Id="rId46" Type="http://schemas.openxmlformats.org/officeDocument/2006/relationships/hyperlink" Target="https://s3.us-west-2.amazonaws.com/catsy.575/P013115-000351.jpg" TargetMode="External"/><Relationship Id="rId293" Type="http://schemas.openxmlformats.org/officeDocument/2006/relationships/hyperlink" Target="https://s3.us-west-2.amazonaws.com/catsy.575/P013112-000309.jpeg" TargetMode="External"/><Relationship Id="rId307" Type="http://schemas.openxmlformats.org/officeDocument/2006/relationships/hyperlink" Target="https://s3.us-west-2.amazonaws.com/catsy.575/P012079-031090.jpg" TargetMode="External"/><Relationship Id="rId349" Type="http://schemas.openxmlformats.org/officeDocument/2006/relationships/hyperlink" Target="https://s3.us-west-2.amazonaws.com/catsy.575/P015200-101793.jpg" TargetMode="External"/><Relationship Id="rId88" Type="http://schemas.openxmlformats.org/officeDocument/2006/relationships/hyperlink" Target="https://s3.us-west-2.amazonaws.com/catsy.575/701540191000436_per_white_Mug_280ml.tif" TargetMode="External"/><Relationship Id="rId111" Type="http://schemas.openxmlformats.org/officeDocument/2006/relationships/hyperlink" Target="https://s3.us-west-2.amazonaws.com/catsy.575/P013162-021090.jpg" TargetMode="External"/><Relationship Id="rId153" Type="http://schemas.openxmlformats.org/officeDocument/2006/relationships/hyperlink" Target="https://s3.us-west-2.amazonaws.com/catsy.575/P015450-021090.jpg" TargetMode="External"/><Relationship Id="rId195" Type="http://schemas.openxmlformats.org/officeDocument/2006/relationships/hyperlink" Target="https://s3.us-west-2.amazonaws.com/catsy.575/P015452000583_per_rose_Cappuccino-Cup_relief_300ml.tif" TargetMode="External"/><Relationship Id="rId209" Type="http://schemas.openxmlformats.org/officeDocument/2006/relationships/hyperlink" Target="https://s3.us-west-2.amazonaws.com/catsy.575/P015400-001246.jpg" TargetMode="External"/><Relationship Id="rId360" Type="http://schemas.openxmlformats.org/officeDocument/2006/relationships/hyperlink" Target="https://s3.us-west-2.amazonaws.com/catsy.575/P011821-10179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67"/>
  <sheetViews>
    <sheetView tabSelected="1" zoomScaleNormal="100" workbookViewId="0">
      <selection activeCell="B3" sqref="B3"/>
    </sheetView>
  </sheetViews>
  <sheetFormatPr baseColWidth="10" defaultColWidth="8.83203125" defaultRowHeight="15" x14ac:dyDescent="0.2"/>
  <cols>
    <col min="1" max="1" width="14.1640625" style="7" bestFit="1" customWidth="1"/>
    <col min="2" max="2" width="59.83203125" style="7" customWidth="1"/>
    <col min="3" max="3" width="59.33203125" customWidth="1"/>
    <col min="4" max="4" width="25.33203125" customWidth="1"/>
    <col min="5" max="5" width="13.1640625" style="13" customWidth="1"/>
    <col min="6" max="6" width="9.6640625" style="13" customWidth="1"/>
    <col min="7" max="7" width="8.83203125" style="13" customWidth="1"/>
    <col min="8" max="8" width="12" style="13" customWidth="1"/>
    <col min="9" max="12" width="8.83203125" style="13" customWidth="1"/>
    <col min="13" max="13" width="10.5" style="13" customWidth="1"/>
    <col min="14" max="15" width="8.83203125" style="13" customWidth="1"/>
    <col min="16" max="16" width="9.5" style="7" customWidth="1"/>
    <col min="17" max="17" width="10.33203125" style="8" customWidth="1"/>
    <col min="18" max="18" width="13" style="9" customWidth="1"/>
    <col min="19" max="19" width="9.6640625" style="7" customWidth="1"/>
    <col min="20" max="20" width="11.83203125" style="13" customWidth="1"/>
    <col min="21" max="21" width="8.83203125" style="13"/>
  </cols>
  <sheetData>
    <row r="1" spans="1:21" s="2" customFormat="1" ht="49" thickBot="1" x14ac:dyDescent="0.25">
      <c r="A1" s="29" t="s">
        <v>0</v>
      </c>
      <c r="B1" s="30" t="s">
        <v>1</v>
      </c>
      <c r="C1" s="31" t="s">
        <v>2</v>
      </c>
      <c r="D1" s="29" t="s">
        <v>3</v>
      </c>
      <c r="E1" s="32" t="s">
        <v>4</v>
      </c>
      <c r="F1" s="33" t="s">
        <v>5</v>
      </c>
      <c r="G1" s="30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5" t="s">
        <v>13</v>
      </c>
      <c r="O1" s="36" t="s">
        <v>1544</v>
      </c>
      <c r="P1" s="37" t="s">
        <v>14</v>
      </c>
      <c r="Q1" s="25" t="s">
        <v>15</v>
      </c>
      <c r="R1" s="38" t="s">
        <v>1547</v>
      </c>
      <c r="S1" s="39" t="s">
        <v>1546</v>
      </c>
      <c r="T1" s="40" t="s">
        <v>1545</v>
      </c>
      <c r="U1" s="41" t="s">
        <v>1549</v>
      </c>
    </row>
    <row r="2" spans="1:21" ht="68" customHeight="1" thickBot="1" x14ac:dyDescent="0.25">
      <c r="A2" s="17" t="s">
        <v>141</v>
      </c>
      <c r="B2" s="17" t="s">
        <v>142</v>
      </c>
      <c r="C2" s="10" t="s">
        <v>143</v>
      </c>
      <c r="D2" s="15" t="s">
        <v>1548</v>
      </c>
      <c r="E2" s="19" t="s">
        <v>85</v>
      </c>
      <c r="F2" s="20" t="s">
        <v>20</v>
      </c>
      <c r="G2" s="3">
        <v>1</v>
      </c>
      <c r="H2" s="3"/>
      <c r="I2" s="3" t="s">
        <v>144</v>
      </c>
      <c r="J2" s="3" t="s">
        <v>66</v>
      </c>
      <c r="K2" s="3" t="s">
        <v>113</v>
      </c>
      <c r="L2" s="3"/>
      <c r="M2" s="3" t="s">
        <v>53</v>
      </c>
      <c r="N2" s="3" t="s">
        <v>145</v>
      </c>
      <c r="O2" s="21" t="s">
        <v>29</v>
      </c>
      <c r="P2" s="43">
        <v>34</v>
      </c>
      <c r="Q2" s="11">
        <v>121</v>
      </c>
      <c r="R2" s="26">
        <v>54.45</v>
      </c>
      <c r="S2" s="46">
        <v>24.146666666666665</v>
      </c>
      <c r="T2" s="44">
        <v>0</v>
      </c>
      <c r="U2" s="28">
        <f t="shared" ref="U2:U65" si="0">SUM(T2)*S2</f>
        <v>0</v>
      </c>
    </row>
    <row r="3" spans="1:21" ht="68" customHeight="1" x14ac:dyDescent="0.2">
      <c r="A3" s="17" t="s">
        <v>306</v>
      </c>
      <c r="B3" s="17" t="s">
        <v>307</v>
      </c>
      <c r="C3" s="10" t="s">
        <v>308</v>
      </c>
      <c r="D3" s="15" t="s">
        <v>1548</v>
      </c>
      <c r="E3" s="19" t="s">
        <v>262</v>
      </c>
      <c r="F3" s="20" t="s">
        <v>20</v>
      </c>
      <c r="G3" s="3">
        <v>2</v>
      </c>
      <c r="H3" s="3"/>
      <c r="I3" s="3" t="s">
        <v>263</v>
      </c>
      <c r="J3" s="3" t="s">
        <v>49</v>
      </c>
      <c r="K3" s="3" t="s">
        <v>281</v>
      </c>
      <c r="L3" s="3"/>
      <c r="M3" s="3" t="s">
        <v>309</v>
      </c>
      <c r="N3" s="3" t="s">
        <v>265</v>
      </c>
      <c r="O3" s="21" t="s">
        <v>29</v>
      </c>
      <c r="P3" s="43">
        <v>4</v>
      </c>
      <c r="Q3" s="11">
        <v>134</v>
      </c>
      <c r="R3" s="26">
        <v>60.300000000000004</v>
      </c>
      <c r="S3" s="45">
        <v>13.71</v>
      </c>
      <c r="T3" s="14">
        <v>0</v>
      </c>
      <c r="U3" s="28">
        <f t="shared" si="0"/>
        <v>0</v>
      </c>
    </row>
    <row r="4" spans="1:21" ht="68" customHeight="1" x14ac:dyDescent="0.2">
      <c r="A4" s="17" t="s">
        <v>1023</v>
      </c>
      <c r="B4" s="17" t="s">
        <v>1024</v>
      </c>
      <c r="C4" s="10" t="s">
        <v>1025</v>
      </c>
      <c r="D4" s="15" t="s">
        <v>1548</v>
      </c>
      <c r="E4" s="19" t="s">
        <v>1013</v>
      </c>
      <c r="F4" s="20" t="s">
        <v>20</v>
      </c>
      <c r="G4" s="3">
        <v>6</v>
      </c>
      <c r="H4" s="3"/>
      <c r="I4" s="3" t="s">
        <v>44</v>
      </c>
      <c r="J4" s="3" t="s">
        <v>44</v>
      </c>
      <c r="K4" s="3" t="s">
        <v>491</v>
      </c>
      <c r="L4" s="3"/>
      <c r="M4" s="3" t="s">
        <v>1026</v>
      </c>
      <c r="N4" s="3" t="s">
        <v>28</v>
      </c>
      <c r="O4" s="21" t="s">
        <v>1014</v>
      </c>
      <c r="P4" s="43">
        <v>116</v>
      </c>
      <c r="Q4" s="11">
        <v>120</v>
      </c>
      <c r="R4" s="26">
        <v>54</v>
      </c>
      <c r="S4" s="5">
        <v>12.073333333333332</v>
      </c>
      <c r="T4" s="14">
        <v>0</v>
      </c>
      <c r="U4" s="28">
        <f t="shared" si="0"/>
        <v>0</v>
      </c>
    </row>
    <row r="5" spans="1:21" ht="68" customHeight="1" x14ac:dyDescent="0.2">
      <c r="A5" s="17" t="s">
        <v>1251</v>
      </c>
      <c r="B5" s="17" t="s">
        <v>1252</v>
      </c>
      <c r="C5" s="10" t="s">
        <v>1253</v>
      </c>
      <c r="D5" s="15" t="s">
        <v>1548</v>
      </c>
      <c r="E5" s="19" t="s">
        <v>1237</v>
      </c>
      <c r="F5" s="20" t="s">
        <v>20</v>
      </c>
      <c r="G5" s="3">
        <v>2</v>
      </c>
      <c r="H5" s="3"/>
      <c r="I5" s="3" t="s">
        <v>59</v>
      </c>
      <c r="J5" s="3" t="s">
        <v>22</v>
      </c>
      <c r="K5" s="3" t="s">
        <v>61</v>
      </c>
      <c r="L5" s="3"/>
      <c r="M5" s="3" t="s">
        <v>1167</v>
      </c>
      <c r="N5" s="3" t="s">
        <v>173</v>
      </c>
      <c r="O5" s="21" t="s">
        <v>29</v>
      </c>
      <c r="P5" s="43">
        <v>18</v>
      </c>
      <c r="Q5" s="11">
        <v>141</v>
      </c>
      <c r="R5" s="26">
        <v>63.45</v>
      </c>
      <c r="S5" s="5">
        <v>10.36</v>
      </c>
      <c r="T5" s="14">
        <v>0</v>
      </c>
      <c r="U5" s="28">
        <f t="shared" si="0"/>
        <v>0</v>
      </c>
    </row>
    <row r="6" spans="1:21" ht="68" customHeight="1" x14ac:dyDescent="0.2">
      <c r="A6" s="17" t="s">
        <v>465</v>
      </c>
      <c r="B6" s="17" t="s">
        <v>466</v>
      </c>
      <c r="C6" s="10" t="s">
        <v>467</v>
      </c>
      <c r="D6" s="15" t="s">
        <v>1548</v>
      </c>
      <c r="E6" s="19" t="s">
        <v>326</v>
      </c>
      <c r="F6" s="20" t="s">
        <v>20</v>
      </c>
      <c r="G6" s="3">
        <v>2</v>
      </c>
      <c r="H6" s="3"/>
      <c r="I6" s="3" t="s">
        <v>408</v>
      </c>
      <c r="J6" s="3" t="s">
        <v>41</v>
      </c>
      <c r="K6" s="3" t="s">
        <v>252</v>
      </c>
      <c r="L6" s="3"/>
      <c r="M6" s="3" t="s">
        <v>33</v>
      </c>
      <c r="N6" s="3" t="s">
        <v>330</v>
      </c>
      <c r="O6" s="21" t="s">
        <v>29</v>
      </c>
      <c r="P6" s="43">
        <v>1</v>
      </c>
      <c r="Q6" s="11">
        <v>106</v>
      </c>
      <c r="R6" s="26">
        <v>47.7</v>
      </c>
      <c r="S6" s="5">
        <v>10.295</v>
      </c>
      <c r="T6" s="14">
        <v>0</v>
      </c>
      <c r="U6" s="28">
        <f t="shared" si="0"/>
        <v>0</v>
      </c>
    </row>
    <row r="7" spans="1:21" ht="68" customHeight="1" x14ac:dyDescent="0.2">
      <c r="A7" s="17" t="s">
        <v>685</v>
      </c>
      <c r="B7" s="17" t="s">
        <v>686</v>
      </c>
      <c r="C7" s="10" t="s">
        <v>687</v>
      </c>
      <c r="D7" s="15" t="s">
        <v>1548</v>
      </c>
      <c r="E7" s="19" t="s">
        <v>504</v>
      </c>
      <c r="F7" s="20" t="s">
        <v>20</v>
      </c>
      <c r="G7" s="3">
        <v>6</v>
      </c>
      <c r="H7" s="3" t="s">
        <v>327</v>
      </c>
      <c r="I7" s="3" t="s">
        <v>327</v>
      </c>
      <c r="J7" s="3" t="s">
        <v>327</v>
      </c>
      <c r="K7" s="3" t="s">
        <v>533</v>
      </c>
      <c r="L7" s="3" t="s">
        <v>535</v>
      </c>
      <c r="M7" s="3" t="s">
        <v>536</v>
      </c>
      <c r="N7" s="3" t="s">
        <v>520</v>
      </c>
      <c r="O7" s="21" t="s">
        <v>29</v>
      </c>
      <c r="P7" s="43">
        <v>59</v>
      </c>
      <c r="Q7" s="11">
        <v>120</v>
      </c>
      <c r="R7" s="26">
        <v>54</v>
      </c>
      <c r="S7" s="5">
        <v>9.7785875706214682</v>
      </c>
      <c r="T7" s="14">
        <v>0</v>
      </c>
      <c r="U7" s="28">
        <f t="shared" si="0"/>
        <v>0</v>
      </c>
    </row>
    <row r="8" spans="1:21" ht="68" customHeight="1" x14ac:dyDescent="0.2">
      <c r="A8" s="17" t="s">
        <v>540</v>
      </c>
      <c r="B8" s="17" t="s">
        <v>541</v>
      </c>
      <c r="C8" s="10" t="s">
        <v>542</v>
      </c>
      <c r="D8" s="15" t="s">
        <v>1548</v>
      </c>
      <c r="E8" s="19" t="s">
        <v>504</v>
      </c>
      <c r="F8" s="20" t="s">
        <v>20</v>
      </c>
      <c r="G8" s="3">
        <v>6</v>
      </c>
      <c r="H8" s="3" t="s">
        <v>327</v>
      </c>
      <c r="I8" s="3" t="s">
        <v>327</v>
      </c>
      <c r="J8" s="3" t="s">
        <v>327</v>
      </c>
      <c r="K8" s="3" t="s">
        <v>533</v>
      </c>
      <c r="L8" s="3" t="s">
        <v>535</v>
      </c>
      <c r="M8" s="3" t="s">
        <v>536</v>
      </c>
      <c r="N8" s="3" t="s">
        <v>330</v>
      </c>
      <c r="O8" s="21" t="s">
        <v>29</v>
      </c>
      <c r="P8" s="43">
        <v>143</v>
      </c>
      <c r="Q8" s="11">
        <v>120</v>
      </c>
      <c r="R8" s="26">
        <v>54</v>
      </c>
      <c r="S8" s="5">
        <v>9.5250000000000004</v>
      </c>
      <c r="T8" s="14">
        <v>0</v>
      </c>
      <c r="U8" s="28">
        <f t="shared" si="0"/>
        <v>0</v>
      </c>
    </row>
    <row r="9" spans="1:21" ht="68" customHeight="1" x14ac:dyDescent="0.2">
      <c r="A9" s="17" t="s">
        <v>1358</v>
      </c>
      <c r="B9" s="17" t="s">
        <v>1359</v>
      </c>
      <c r="C9" s="10" t="s">
        <v>1360</v>
      </c>
      <c r="D9" s="15" t="s">
        <v>1548</v>
      </c>
      <c r="E9" s="19" t="s">
        <v>1352</v>
      </c>
      <c r="F9" s="20" t="s">
        <v>20</v>
      </c>
      <c r="G9" s="3">
        <v>1</v>
      </c>
      <c r="H9" s="3" t="s">
        <v>49</v>
      </c>
      <c r="I9" s="3" t="s">
        <v>202</v>
      </c>
      <c r="J9" s="3" t="s">
        <v>49</v>
      </c>
      <c r="K9" s="3" t="s">
        <v>1361</v>
      </c>
      <c r="L9" s="3" t="s">
        <v>1155</v>
      </c>
      <c r="M9" s="3" t="s">
        <v>1295</v>
      </c>
      <c r="N9" s="3" t="s">
        <v>1357</v>
      </c>
      <c r="O9" s="21" t="s">
        <v>29</v>
      </c>
      <c r="P9" s="43">
        <v>53</v>
      </c>
      <c r="Q9" s="11">
        <v>79.25</v>
      </c>
      <c r="R9" s="26">
        <v>35.662500000000001</v>
      </c>
      <c r="S9" s="5">
        <v>9.43</v>
      </c>
      <c r="T9" s="14">
        <v>0</v>
      </c>
      <c r="U9" s="28">
        <f t="shared" si="0"/>
        <v>0</v>
      </c>
    </row>
    <row r="10" spans="1:21" ht="68" customHeight="1" x14ac:dyDescent="0.2">
      <c r="A10" s="17" t="s">
        <v>163</v>
      </c>
      <c r="B10" s="17" t="s">
        <v>164</v>
      </c>
      <c r="C10" s="10" t="s">
        <v>165</v>
      </c>
      <c r="D10" s="15" t="s">
        <v>1548</v>
      </c>
      <c r="E10" s="19" t="s">
        <v>85</v>
      </c>
      <c r="F10" s="20" t="s">
        <v>20</v>
      </c>
      <c r="G10" s="3">
        <v>1</v>
      </c>
      <c r="H10" s="3" t="s">
        <v>160</v>
      </c>
      <c r="I10" s="3" t="s">
        <v>160</v>
      </c>
      <c r="J10" s="3" t="s">
        <v>160</v>
      </c>
      <c r="K10" s="3" t="s">
        <v>118</v>
      </c>
      <c r="L10" s="3" t="s">
        <v>161</v>
      </c>
      <c r="M10" s="3" t="s">
        <v>166</v>
      </c>
      <c r="N10" s="3" t="s">
        <v>101</v>
      </c>
      <c r="O10" s="21" t="s">
        <v>29</v>
      </c>
      <c r="P10" s="43">
        <v>25</v>
      </c>
      <c r="Q10" s="11">
        <v>123</v>
      </c>
      <c r="R10" s="26">
        <v>55.35</v>
      </c>
      <c r="S10" s="5">
        <v>9.3183333333333334</v>
      </c>
      <c r="T10" s="14">
        <v>0</v>
      </c>
      <c r="U10" s="28">
        <f t="shared" si="0"/>
        <v>0</v>
      </c>
    </row>
    <row r="11" spans="1:21" ht="68" customHeight="1" x14ac:dyDescent="0.2">
      <c r="A11" s="17" t="s">
        <v>805</v>
      </c>
      <c r="B11" s="17" t="s">
        <v>806</v>
      </c>
      <c r="C11" s="10" t="s">
        <v>807</v>
      </c>
      <c r="D11" s="15" t="s">
        <v>1548</v>
      </c>
      <c r="E11" s="19" t="s">
        <v>504</v>
      </c>
      <c r="F11" s="20" t="s">
        <v>20</v>
      </c>
      <c r="G11" s="3">
        <v>6</v>
      </c>
      <c r="H11" s="3"/>
      <c r="I11" s="3" t="s">
        <v>67</v>
      </c>
      <c r="J11" s="3" t="s">
        <v>292</v>
      </c>
      <c r="K11" s="3" t="s">
        <v>491</v>
      </c>
      <c r="L11" s="3"/>
      <c r="M11" s="3" t="s">
        <v>684</v>
      </c>
      <c r="N11" s="3" t="s">
        <v>520</v>
      </c>
      <c r="O11" s="21" t="s">
        <v>29</v>
      </c>
      <c r="P11" s="43">
        <v>18</v>
      </c>
      <c r="Q11" s="11">
        <v>114</v>
      </c>
      <c r="R11" s="26">
        <v>51.300000000000004</v>
      </c>
      <c r="S11" s="5">
        <v>9.19</v>
      </c>
      <c r="T11" s="14">
        <v>0</v>
      </c>
      <c r="U11" s="28">
        <f t="shared" si="0"/>
        <v>0</v>
      </c>
    </row>
    <row r="12" spans="1:21" ht="68" customHeight="1" x14ac:dyDescent="0.2">
      <c r="A12" s="17" t="s">
        <v>150</v>
      </c>
      <c r="B12" s="17" t="s">
        <v>151</v>
      </c>
      <c r="C12" s="10" t="s">
        <v>152</v>
      </c>
      <c r="D12" s="15" t="s">
        <v>1548</v>
      </c>
      <c r="E12" s="19" t="s">
        <v>85</v>
      </c>
      <c r="F12" s="20" t="s">
        <v>20</v>
      </c>
      <c r="G12" s="3">
        <v>1</v>
      </c>
      <c r="H12" s="3"/>
      <c r="I12" s="3" t="s">
        <v>144</v>
      </c>
      <c r="J12" s="3" t="s">
        <v>66</v>
      </c>
      <c r="K12" s="3" t="s">
        <v>113</v>
      </c>
      <c r="L12" s="3"/>
      <c r="M12" s="3" t="s">
        <v>53</v>
      </c>
      <c r="N12" s="3" t="s">
        <v>149</v>
      </c>
      <c r="O12" s="21" t="s">
        <v>29</v>
      </c>
      <c r="P12" s="43">
        <v>32</v>
      </c>
      <c r="Q12" s="11">
        <v>121</v>
      </c>
      <c r="R12" s="26">
        <v>54.45</v>
      </c>
      <c r="S12" s="5">
        <v>9.1733333333333338</v>
      </c>
      <c r="T12" s="14">
        <v>0</v>
      </c>
      <c r="U12" s="28">
        <f t="shared" si="0"/>
        <v>0</v>
      </c>
    </row>
    <row r="13" spans="1:21" ht="68" customHeight="1" x14ac:dyDescent="0.2">
      <c r="A13" s="17" t="s">
        <v>947</v>
      </c>
      <c r="B13" s="17" t="s">
        <v>948</v>
      </c>
      <c r="C13" s="10" t="s">
        <v>949</v>
      </c>
      <c r="D13" s="15" t="s">
        <v>1548</v>
      </c>
      <c r="E13" s="19" t="s">
        <v>920</v>
      </c>
      <c r="F13" s="20" t="s">
        <v>20</v>
      </c>
      <c r="G13" s="3">
        <v>6</v>
      </c>
      <c r="H13" s="3" t="s">
        <v>49</v>
      </c>
      <c r="I13" s="3" t="s">
        <v>49</v>
      </c>
      <c r="J13" s="3" t="s">
        <v>49</v>
      </c>
      <c r="K13" s="3" t="s">
        <v>79</v>
      </c>
      <c r="L13" s="3"/>
      <c r="M13" s="3" t="s">
        <v>616</v>
      </c>
      <c r="N13" s="3" t="s">
        <v>925</v>
      </c>
      <c r="O13" s="21" t="s">
        <v>29</v>
      </c>
      <c r="P13" s="43">
        <v>84</v>
      </c>
      <c r="Q13" s="11">
        <v>45.75</v>
      </c>
      <c r="R13" s="26">
        <v>20.587500000000002</v>
      </c>
      <c r="S13" s="5">
        <v>9.14</v>
      </c>
      <c r="T13" s="14">
        <v>0</v>
      </c>
      <c r="U13" s="28">
        <f t="shared" si="0"/>
        <v>0</v>
      </c>
    </row>
    <row r="14" spans="1:21" ht="68" customHeight="1" x14ac:dyDescent="0.2">
      <c r="A14" s="17" t="s">
        <v>959</v>
      </c>
      <c r="B14" s="17" t="s">
        <v>960</v>
      </c>
      <c r="C14" s="10" t="s">
        <v>961</v>
      </c>
      <c r="D14" s="15" t="s">
        <v>1548</v>
      </c>
      <c r="E14" s="19" t="s">
        <v>920</v>
      </c>
      <c r="F14" s="20" t="s">
        <v>20</v>
      </c>
      <c r="G14" s="3">
        <v>6</v>
      </c>
      <c r="H14" s="3" t="s">
        <v>49</v>
      </c>
      <c r="I14" s="3" t="s">
        <v>49</v>
      </c>
      <c r="J14" s="3" t="s">
        <v>49</v>
      </c>
      <c r="K14" s="3" t="s">
        <v>79</v>
      </c>
      <c r="L14" s="3"/>
      <c r="M14" s="3" t="s">
        <v>616</v>
      </c>
      <c r="N14" s="3" t="s">
        <v>932</v>
      </c>
      <c r="O14" s="21" t="s">
        <v>29</v>
      </c>
      <c r="P14" s="43">
        <v>82</v>
      </c>
      <c r="Q14" s="11">
        <v>45.75</v>
      </c>
      <c r="R14" s="26">
        <v>20.587500000000002</v>
      </c>
      <c r="S14" s="5">
        <v>9.14</v>
      </c>
      <c r="T14" s="14">
        <v>0</v>
      </c>
      <c r="U14" s="28">
        <f t="shared" si="0"/>
        <v>0</v>
      </c>
    </row>
    <row r="15" spans="1:21" ht="68" customHeight="1" x14ac:dyDescent="0.2">
      <c r="A15" s="17" t="s">
        <v>782</v>
      </c>
      <c r="B15" s="17" t="s">
        <v>783</v>
      </c>
      <c r="C15" s="10" t="s">
        <v>784</v>
      </c>
      <c r="D15" s="15" t="s">
        <v>1548</v>
      </c>
      <c r="E15" s="19" t="s">
        <v>504</v>
      </c>
      <c r="F15" s="20" t="s">
        <v>20</v>
      </c>
      <c r="G15" s="3">
        <v>2</v>
      </c>
      <c r="H15" s="3"/>
      <c r="I15" s="3" t="s">
        <v>67</v>
      </c>
      <c r="J15" s="3" t="s">
        <v>292</v>
      </c>
      <c r="K15" s="3" t="s">
        <v>491</v>
      </c>
      <c r="L15" s="3"/>
      <c r="M15" s="3" t="s">
        <v>684</v>
      </c>
      <c r="N15" s="3" t="s">
        <v>508</v>
      </c>
      <c r="O15" s="21" t="s">
        <v>29</v>
      </c>
      <c r="P15" s="43">
        <v>29</v>
      </c>
      <c r="Q15" s="11">
        <v>114</v>
      </c>
      <c r="R15" s="26">
        <v>51.300000000000004</v>
      </c>
      <c r="S15" s="5">
        <v>8.8450000000000006</v>
      </c>
      <c r="T15" s="14">
        <v>0</v>
      </c>
      <c r="U15" s="28">
        <f t="shared" si="0"/>
        <v>0</v>
      </c>
    </row>
    <row r="16" spans="1:21" ht="68" customHeight="1" x14ac:dyDescent="0.2">
      <c r="A16" s="17" t="s">
        <v>914</v>
      </c>
      <c r="B16" s="17" t="s">
        <v>915</v>
      </c>
      <c r="C16" s="10" t="s">
        <v>916</v>
      </c>
      <c r="D16" s="15" t="s">
        <v>1548</v>
      </c>
      <c r="E16" s="19" t="s">
        <v>504</v>
      </c>
      <c r="F16" s="20" t="s">
        <v>20</v>
      </c>
      <c r="G16" s="3">
        <v>6</v>
      </c>
      <c r="H16" s="3"/>
      <c r="I16" s="3" t="s">
        <v>67</v>
      </c>
      <c r="J16" s="3" t="s">
        <v>292</v>
      </c>
      <c r="K16" s="3" t="s">
        <v>491</v>
      </c>
      <c r="L16" s="3"/>
      <c r="M16" s="3" t="s">
        <v>684</v>
      </c>
      <c r="N16" s="3" t="s">
        <v>508</v>
      </c>
      <c r="O16" s="21" t="s">
        <v>29</v>
      </c>
      <c r="P16" s="43">
        <v>1</v>
      </c>
      <c r="Q16" s="11">
        <v>114</v>
      </c>
      <c r="R16" s="26">
        <v>51.300000000000004</v>
      </c>
      <c r="S16" s="5">
        <v>8.8450000000000006</v>
      </c>
      <c r="T16" s="14">
        <v>0</v>
      </c>
      <c r="U16" s="28">
        <f t="shared" si="0"/>
        <v>0</v>
      </c>
    </row>
    <row r="17" spans="1:21" ht="68" customHeight="1" x14ac:dyDescent="0.2">
      <c r="A17" s="17" t="s">
        <v>1122</v>
      </c>
      <c r="B17" s="17" t="s">
        <v>1123</v>
      </c>
      <c r="C17" s="10" t="s">
        <v>1124</v>
      </c>
      <c r="D17" s="15" t="s">
        <v>1548</v>
      </c>
      <c r="E17" s="19" t="s">
        <v>1107</v>
      </c>
      <c r="F17" s="20" t="s">
        <v>20</v>
      </c>
      <c r="G17" s="3">
        <v>6</v>
      </c>
      <c r="H17" s="3" t="s">
        <v>67</v>
      </c>
      <c r="I17" s="3" t="s">
        <v>67</v>
      </c>
      <c r="J17" s="3" t="s">
        <v>67</v>
      </c>
      <c r="K17" s="3" t="s">
        <v>1125</v>
      </c>
      <c r="L17" s="3"/>
      <c r="M17" s="3" t="s">
        <v>196</v>
      </c>
      <c r="N17" s="3" t="s">
        <v>1109</v>
      </c>
      <c r="O17" s="21" t="s">
        <v>29</v>
      </c>
      <c r="P17" s="43">
        <v>60</v>
      </c>
      <c r="Q17" s="11">
        <v>96.25</v>
      </c>
      <c r="R17" s="26">
        <v>43.3125</v>
      </c>
      <c r="S17" s="5">
        <v>8.66</v>
      </c>
      <c r="T17" s="14">
        <v>0</v>
      </c>
      <c r="U17" s="28">
        <f t="shared" si="0"/>
        <v>0</v>
      </c>
    </row>
    <row r="18" spans="1:21" ht="68" customHeight="1" x14ac:dyDescent="0.2">
      <c r="A18" s="17" t="s">
        <v>738</v>
      </c>
      <c r="B18" s="17" t="s">
        <v>739</v>
      </c>
      <c r="C18" s="10" t="s">
        <v>740</v>
      </c>
      <c r="D18" s="15" t="s">
        <v>1548</v>
      </c>
      <c r="E18" s="19" t="s">
        <v>504</v>
      </c>
      <c r="F18" s="20" t="s">
        <v>20</v>
      </c>
      <c r="G18" s="3">
        <v>6</v>
      </c>
      <c r="H18" s="3"/>
      <c r="I18" s="3" t="s">
        <v>263</v>
      </c>
      <c r="J18" s="3" t="s">
        <v>88</v>
      </c>
      <c r="K18" s="3" t="s">
        <v>741</v>
      </c>
      <c r="L18" s="3"/>
      <c r="M18" s="3" t="s">
        <v>485</v>
      </c>
      <c r="N18" s="3" t="s">
        <v>28</v>
      </c>
      <c r="O18" s="21" t="s">
        <v>29</v>
      </c>
      <c r="P18" s="43">
        <v>38</v>
      </c>
      <c r="Q18" s="11">
        <v>130</v>
      </c>
      <c r="R18" s="26">
        <v>58.5</v>
      </c>
      <c r="S18" s="5">
        <v>8.5497368421052631</v>
      </c>
      <c r="T18" s="14">
        <v>0</v>
      </c>
      <c r="U18" s="28">
        <f t="shared" si="0"/>
        <v>0</v>
      </c>
    </row>
    <row r="19" spans="1:21" ht="68" customHeight="1" x14ac:dyDescent="0.2">
      <c r="A19" s="17" t="s">
        <v>702</v>
      </c>
      <c r="B19" s="17" t="s">
        <v>703</v>
      </c>
      <c r="C19" s="10" t="s">
        <v>704</v>
      </c>
      <c r="D19" s="15" t="s">
        <v>1548</v>
      </c>
      <c r="E19" s="19" t="s">
        <v>504</v>
      </c>
      <c r="F19" s="20" t="s">
        <v>20</v>
      </c>
      <c r="G19" s="3">
        <v>6</v>
      </c>
      <c r="H19" s="3" t="s">
        <v>327</v>
      </c>
      <c r="I19" s="3" t="s">
        <v>327</v>
      </c>
      <c r="J19" s="3" t="s">
        <v>327</v>
      </c>
      <c r="K19" s="3" t="s">
        <v>533</v>
      </c>
      <c r="L19" s="3" t="s">
        <v>535</v>
      </c>
      <c r="M19" s="3" t="s">
        <v>536</v>
      </c>
      <c r="N19" s="3" t="s">
        <v>513</v>
      </c>
      <c r="O19" s="21" t="s">
        <v>29</v>
      </c>
      <c r="P19" s="43">
        <v>50</v>
      </c>
      <c r="Q19" s="11">
        <v>120</v>
      </c>
      <c r="R19" s="26">
        <v>54</v>
      </c>
      <c r="S19" s="5">
        <v>8.52</v>
      </c>
      <c r="T19" s="14">
        <v>0</v>
      </c>
      <c r="U19" s="28">
        <f t="shared" si="0"/>
        <v>0</v>
      </c>
    </row>
    <row r="20" spans="1:21" ht="68" customHeight="1" x14ac:dyDescent="0.2">
      <c r="A20" s="17" t="s">
        <v>1429</v>
      </c>
      <c r="B20" s="17" t="s">
        <v>1430</v>
      </c>
      <c r="C20" s="10" t="s">
        <v>1431</v>
      </c>
      <c r="D20" s="15" t="s">
        <v>1548</v>
      </c>
      <c r="E20" s="19" t="s">
        <v>1352</v>
      </c>
      <c r="F20" s="20" t="s">
        <v>20</v>
      </c>
      <c r="G20" s="3">
        <v>1</v>
      </c>
      <c r="H20" s="3" t="s">
        <v>202</v>
      </c>
      <c r="I20" s="3" t="s">
        <v>137</v>
      </c>
      <c r="J20" s="3" t="s">
        <v>202</v>
      </c>
      <c r="K20" s="3" t="s">
        <v>98</v>
      </c>
      <c r="L20" s="3"/>
      <c r="M20" s="3" t="s">
        <v>42</v>
      </c>
      <c r="N20" s="3" t="s">
        <v>500</v>
      </c>
      <c r="O20" s="21" t="s">
        <v>29</v>
      </c>
      <c r="P20" s="43">
        <v>1</v>
      </c>
      <c r="Q20" s="11">
        <v>108</v>
      </c>
      <c r="R20" s="26">
        <v>48.6</v>
      </c>
      <c r="S20" s="5">
        <v>8.3650000000000002</v>
      </c>
      <c r="T20" s="14">
        <v>0</v>
      </c>
      <c r="U20" s="28">
        <f t="shared" si="0"/>
        <v>0</v>
      </c>
    </row>
    <row r="21" spans="1:21" ht="68" customHeight="1" x14ac:dyDescent="0.2">
      <c r="A21" s="17" t="s">
        <v>146</v>
      </c>
      <c r="B21" s="17" t="s">
        <v>147</v>
      </c>
      <c r="C21" s="10" t="s">
        <v>148</v>
      </c>
      <c r="D21" s="15" t="s">
        <v>1548</v>
      </c>
      <c r="E21" s="19" t="s">
        <v>85</v>
      </c>
      <c r="F21" s="20" t="s">
        <v>20</v>
      </c>
      <c r="G21" s="3">
        <v>1</v>
      </c>
      <c r="H21" s="3" t="s">
        <v>138</v>
      </c>
      <c r="I21" s="3" t="s">
        <v>138</v>
      </c>
      <c r="J21" s="3" t="s">
        <v>138</v>
      </c>
      <c r="K21" s="3" t="s">
        <v>113</v>
      </c>
      <c r="L21" s="3"/>
      <c r="M21" s="3" t="s">
        <v>139</v>
      </c>
      <c r="N21" s="3" t="s">
        <v>149</v>
      </c>
      <c r="O21" s="21" t="s">
        <v>29</v>
      </c>
      <c r="P21" s="43">
        <v>33</v>
      </c>
      <c r="Q21" s="11">
        <v>109</v>
      </c>
      <c r="R21" s="26">
        <v>49.050000000000004</v>
      </c>
      <c r="S21" s="5">
        <v>8.2216666666666676</v>
      </c>
      <c r="T21" s="14">
        <v>0</v>
      </c>
      <c r="U21" s="28">
        <f t="shared" si="0"/>
        <v>0</v>
      </c>
    </row>
    <row r="22" spans="1:21" ht="68" customHeight="1" x14ac:dyDescent="0.2">
      <c r="A22" s="17" t="s">
        <v>153</v>
      </c>
      <c r="B22" s="17" t="s">
        <v>154</v>
      </c>
      <c r="C22" s="10" t="s">
        <v>155</v>
      </c>
      <c r="D22" s="15" t="s">
        <v>1548</v>
      </c>
      <c r="E22" s="19" t="s">
        <v>85</v>
      </c>
      <c r="F22" s="20" t="s">
        <v>20</v>
      </c>
      <c r="G22" s="3">
        <v>1</v>
      </c>
      <c r="H22" s="3" t="s">
        <v>138</v>
      </c>
      <c r="I22" s="3" t="s">
        <v>138</v>
      </c>
      <c r="J22" s="3" t="s">
        <v>138</v>
      </c>
      <c r="K22" s="3" t="s">
        <v>113</v>
      </c>
      <c r="L22" s="3"/>
      <c r="M22" s="3" t="s">
        <v>139</v>
      </c>
      <c r="N22" s="3" t="s">
        <v>145</v>
      </c>
      <c r="O22" s="21" t="s">
        <v>29</v>
      </c>
      <c r="P22" s="43">
        <v>31</v>
      </c>
      <c r="Q22" s="11">
        <v>109</v>
      </c>
      <c r="R22" s="26">
        <v>49.050000000000004</v>
      </c>
      <c r="S22" s="5">
        <v>8.2216666666666676</v>
      </c>
      <c r="T22" s="14">
        <v>0</v>
      </c>
      <c r="U22" s="28">
        <f t="shared" si="0"/>
        <v>0</v>
      </c>
    </row>
    <row r="23" spans="1:21" ht="68" customHeight="1" x14ac:dyDescent="0.2">
      <c r="A23" s="17" t="s">
        <v>1247</v>
      </c>
      <c r="B23" s="17" t="s">
        <v>1248</v>
      </c>
      <c r="C23" s="10" t="s">
        <v>1249</v>
      </c>
      <c r="D23" s="15" t="s">
        <v>1548</v>
      </c>
      <c r="E23" s="19" t="s">
        <v>1237</v>
      </c>
      <c r="F23" s="20" t="s">
        <v>20</v>
      </c>
      <c r="G23" s="3">
        <v>6</v>
      </c>
      <c r="H23" s="3"/>
      <c r="I23" s="3" t="s">
        <v>74</v>
      </c>
      <c r="J23" s="3" t="s">
        <v>41</v>
      </c>
      <c r="K23" s="3" t="s">
        <v>616</v>
      </c>
      <c r="L23" s="3"/>
      <c r="M23" s="3" t="s">
        <v>1250</v>
      </c>
      <c r="N23" s="3" t="s">
        <v>173</v>
      </c>
      <c r="O23" s="21" t="s">
        <v>29</v>
      </c>
      <c r="P23" s="43">
        <v>30</v>
      </c>
      <c r="Q23" s="11">
        <v>94.5</v>
      </c>
      <c r="R23" s="26">
        <v>42.524999999999999</v>
      </c>
      <c r="S23" s="5">
        <v>8.14</v>
      </c>
      <c r="T23" s="14">
        <v>0</v>
      </c>
      <c r="U23" s="28">
        <f t="shared" si="0"/>
        <v>0</v>
      </c>
    </row>
    <row r="24" spans="1:21" ht="68" customHeight="1" x14ac:dyDescent="0.2">
      <c r="A24" s="17" t="s">
        <v>1414</v>
      </c>
      <c r="B24" s="17" t="s">
        <v>1415</v>
      </c>
      <c r="C24" s="10" t="s">
        <v>1416</v>
      </c>
      <c r="D24" s="15" t="s">
        <v>1548</v>
      </c>
      <c r="E24" s="19" t="s">
        <v>1352</v>
      </c>
      <c r="F24" s="20" t="s">
        <v>20</v>
      </c>
      <c r="G24" s="3">
        <v>1</v>
      </c>
      <c r="H24" s="3" t="s">
        <v>327</v>
      </c>
      <c r="I24" s="3" t="s">
        <v>41</v>
      </c>
      <c r="J24" s="3" t="s">
        <v>327</v>
      </c>
      <c r="K24" s="3" t="s">
        <v>98</v>
      </c>
      <c r="L24" s="3"/>
      <c r="M24" s="3" t="s">
        <v>525</v>
      </c>
      <c r="N24" s="3" t="s">
        <v>1357</v>
      </c>
      <c r="O24" s="21" t="s">
        <v>29</v>
      </c>
      <c r="P24" s="43">
        <v>4</v>
      </c>
      <c r="Q24" s="11">
        <v>94.5</v>
      </c>
      <c r="R24" s="26">
        <v>42.524999999999999</v>
      </c>
      <c r="S24" s="5">
        <v>8.14</v>
      </c>
      <c r="T24" s="14">
        <v>0</v>
      </c>
      <c r="U24" s="28">
        <f t="shared" si="0"/>
        <v>0</v>
      </c>
    </row>
    <row r="25" spans="1:21" ht="68" customHeight="1" x14ac:dyDescent="0.2">
      <c r="A25" s="17" t="s">
        <v>167</v>
      </c>
      <c r="B25" s="17" t="s">
        <v>168</v>
      </c>
      <c r="C25" s="10" t="s">
        <v>169</v>
      </c>
      <c r="D25" s="15" t="s">
        <v>1548</v>
      </c>
      <c r="E25" s="19" t="s">
        <v>85</v>
      </c>
      <c r="F25" s="20" t="s">
        <v>20</v>
      </c>
      <c r="G25" s="3">
        <v>6</v>
      </c>
      <c r="H25" s="3" t="s">
        <v>41</v>
      </c>
      <c r="I25" s="3" t="s">
        <v>44</v>
      </c>
      <c r="J25" s="3" t="s">
        <v>41</v>
      </c>
      <c r="K25" s="3" t="s">
        <v>170</v>
      </c>
      <c r="L25" s="3" t="s">
        <v>171</v>
      </c>
      <c r="M25" s="3" t="s">
        <v>172</v>
      </c>
      <c r="N25" s="3" t="s">
        <v>173</v>
      </c>
      <c r="O25" s="21" t="s">
        <v>29</v>
      </c>
      <c r="P25" s="43">
        <v>19</v>
      </c>
      <c r="Q25" s="11">
        <v>114</v>
      </c>
      <c r="R25" s="26">
        <v>51.300000000000004</v>
      </c>
      <c r="S25" s="5">
        <v>8.1150000000000002</v>
      </c>
      <c r="T25" s="14">
        <v>0</v>
      </c>
      <c r="U25" s="28">
        <f t="shared" si="0"/>
        <v>0</v>
      </c>
    </row>
    <row r="26" spans="1:21" ht="68" customHeight="1" x14ac:dyDescent="0.2">
      <c r="A26" s="17" t="s">
        <v>405</v>
      </c>
      <c r="B26" s="17" t="s">
        <v>406</v>
      </c>
      <c r="C26" s="10" t="s">
        <v>407</v>
      </c>
      <c r="D26" s="15" t="s">
        <v>1548</v>
      </c>
      <c r="E26" s="19" t="s">
        <v>326</v>
      </c>
      <c r="F26" s="20" t="s">
        <v>20</v>
      </c>
      <c r="G26" s="3">
        <v>2</v>
      </c>
      <c r="H26" s="3"/>
      <c r="I26" s="3" t="s">
        <v>408</v>
      </c>
      <c r="J26" s="3" t="s">
        <v>41</v>
      </c>
      <c r="K26" s="3" t="s">
        <v>252</v>
      </c>
      <c r="L26" s="3"/>
      <c r="M26" s="3" t="s">
        <v>33</v>
      </c>
      <c r="N26" s="3" t="s">
        <v>338</v>
      </c>
      <c r="O26" s="21" t="s">
        <v>29</v>
      </c>
      <c r="P26" s="43">
        <v>24</v>
      </c>
      <c r="Q26" s="11">
        <v>106</v>
      </c>
      <c r="R26" s="26">
        <v>47.7</v>
      </c>
      <c r="S26" s="5">
        <v>8.0398611111111098</v>
      </c>
      <c r="T26" s="14">
        <v>0</v>
      </c>
      <c r="U26" s="28">
        <f t="shared" si="0"/>
        <v>0</v>
      </c>
    </row>
    <row r="27" spans="1:21" ht="68" customHeight="1" x14ac:dyDescent="0.2">
      <c r="A27" s="17" t="s">
        <v>16</v>
      </c>
      <c r="B27" s="17" t="s">
        <v>17</v>
      </c>
      <c r="C27" s="10" t="s">
        <v>18</v>
      </c>
      <c r="D27" s="15" t="s">
        <v>1548</v>
      </c>
      <c r="E27" s="19" t="s">
        <v>19</v>
      </c>
      <c r="F27" s="20" t="s">
        <v>20</v>
      </c>
      <c r="G27" s="3">
        <v>1</v>
      </c>
      <c r="H27" s="3"/>
      <c r="I27" s="3" t="s">
        <v>24</v>
      </c>
      <c r="J27" s="3" t="s">
        <v>22</v>
      </c>
      <c r="K27" s="3" t="s">
        <v>25</v>
      </c>
      <c r="L27" s="3" t="s">
        <v>26</v>
      </c>
      <c r="M27" s="3" t="s">
        <v>27</v>
      </c>
      <c r="N27" s="3" t="s">
        <v>28</v>
      </c>
      <c r="O27" s="21" t="s">
        <v>29</v>
      </c>
      <c r="P27" s="43">
        <v>90</v>
      </c>
      <c r="Q27" s="11">
        <v>119</v>
      </c>
      <c r="R27" s="26">
        <v>53.550000000000004</v>
      </c>
      <c r="S27" s="5">
        <v>8.0150000000000006</v>
      </c>
      <c r="T27" s="14">
        <v>0</v>
      </c>
      <c r="U27" s="28">
        <f t="shared" si="0"/>
        <v>0</v>
      </c>
    </row>
    <row r="28" spans="1:21" ht="68" customHeight="1" x14ac:dyDescent="0.2">
      <c r="A28" s="17" t="s">
        <v>1126</v>
      </c>
      <c r="B28" s="17" t="s">
        <v>1127</v>
      </c>
      <c r="C28" s="10" t="s">
        <v>1128</v>
      </c>
      <c r="D28" s="15" t="s">
        <v>1548</v>
      </c>
      <c r="E28" s="19" t="s">
        <v>1107</v>
      </c>
      <c r="F28" s="20" t="s">
        <v>20</v>
      </c>
      <c r="G28" s="3">
        <v>2</v>
      </c>
      <c r="H28" s="3"/>
      <c r="I28" s="3" t="s">
        <v>51</v>
      </c>
      <c r="J28" s="3" t="s">
        <v>202</v>
      </c>
      <c r="K28" s="3" t="s">
        <v>33</v>
      </c>
      <c r="L28" s="3"/>
      <c r="M28" s="3" t="s">
        <v>187</v>
      </c>
      <c r="N28" s="3" t="s">
        <v>1109</v>
      </c>
      <c r="O28" s="21" t="s">
        <v>29</v>
      </c>
      <c r="P28" s="43">
        <v>56</v>
      </c>
      <c r="Q28" s="11">
        <v>108</v>
      </c>
      <c r="R28" s="26">
        <v>48.6</v>
      </c>
      <c r="S28" s="5">
        <v>7.9249999999999998</v>
      </c>
      <c r="T28" s="14">
        <v>0</v>
      </c>
      <c r="U28" s="28">
        <f t="shared" si="0"/>
        <v>0</v>
      </c>
    </row>
    <row r="29" spans="1:21" ht="68" customHeight="1" x14ac:dyDescent="0.2">
      <c r="A29" s="17" t="s">
        <v>70</v>
      </c>
      <c r="B29" s="17" t="s">
        <v>71</v>
      </c>
      <c r="C29" s="10" t="s">
        <v>72</v>
      </c>
      <c r="D29" s="15" t="s">
        <v>1548</v>
      </c>
      <c r="E29" s="19" t="s">
        <v>73</v>
      </c>
      <c r="F29" s="20" t="s">
        <v>20</v>
      </c>
      <c r="G29" s="3">
        <v>6</v>
      </c>
      <c r="H29" s="3" t="s">
        <v>77</v>
      </c>
      <c r="I29" s="3" t="s">
        <v>59</v>
      </c>
      <c r="J29" s="3" t="s">
        <v>78</v>
      </c>
      <c r="K29" s="3" t="s">
        <v>79</v>
      </c>
      <c r="L29" s="3"/>
      <c r="M29" s="3" t="s">
        <v>80</v>
      </c>
      <c r="N29" s="3" t="s">
        <v>81</v>
      </c>
      <c r="O29" s="21" t="s">
        <v>29</v>
      </c>
      <c r="P29" s="43">
        <v>28</v>
      </c>
      <c r="Q29" s="11">
        <v>124</v>
      </c>
      <c r="R29" s="26">
        <v>55.800000000000004</v>
      </c>
      <c r="S29" s="5">
        <v>7.87</v>
      </c>
      <c r="T29" s="14">
        <v>0</v>
      </c>
      <c r="U29" s="28">
        <f t="shared" si="0"/>
        <v>0</v>
      </c>
    </row>
    <row r="30" spans="1:21" ht="68" customHeight="1" x14ac:dyDescent="0.2">
      <c r="A30" s="17" t="s">
        <v>46</v>
      </c>
      <c r="B30" s="17" t="s">
        <v>47</v>
      </c>
      <c r="C30" s="10" t="s">
        <v>48</v>
      </c>
      <c r="D30" s="15" t="s">
        <v>1548</v>
      </c>
      <c r="E30" s="19" t="s">
        <v>19</v>
      </c>
      <c r="F30" s="20" t="s">
        <v>20</v>
      </c>
      <c r="G30" s="3">
        <v>2</v>
      </c>
      <c r="H30" s="3"/>
      <c r="I30" s="3" t="s">
        <v>51</v>
      </c>
      <c r="J30" s="3" t="s">
        <v>49</v>
      </c>
      <c r="K30" s="3" t="s">
        <v>52</v>
      </c>
      <c r="L30" s="3"/>
      <c r="M30" s="3" t="s">
        <v>53</v>
      </c>
      <c r="N30" s="3" t="s">
        <v>54</v>
      </c>
      <c r="O30" s="21" t="s">
        <v>29</v>
      </c>
      <c r="P30" s="43">
        <v>6</v>
      </c>
      <c r="Q30" s="11">
        <v>142</v>
      </c>
      <c r="R30" s="26">
        <v>63.9</v>
      </c>
      <c r="S30" s="5">
        <v>7.835</v>
      </c>
      <c r="T30" s="14">
        <v>0</v>
      </c>
      <c r="U30" s="28">
        <f t="shared" si="0"/>
        <v>0</v>
      </c>
    </row>
    <row r="31" spans="1:21" ht="68" customHeight="1" x14ac:dyDescent="0.2">
      <c r="A31" s="17" t="s">
        <v>496</v>
      </c>
      <c r="B31" s="17" t="s">
        <v>497</v>
      </c>
      <c r="C31" s="10" t="s">
        <v>498</v>
      </c>
      <c r="D31" s="15" t="s">
        <v>1548</v>
      </c>
      <c r="E31" s="19" t="s">
        <v>471</v>
      </c>
      <c r="F31" s="20" t="s">
        <v>20</v>
      </c>
      <c r="G31" s="3">
        <v>6</v>
      </c>
      <c r="H31" s="3" t="s">
        <v>303</v>
      </c>
      <c r="I31" s="3" t="s">
        <v>66</v>
      </c>
      <c r="J31" s="3" t="s">
        <v>303</v>
      </c>
      <c r="K31" s="3" t="s">
        <v>485</v>
      </c>
      <c r="L31" s="3" t="s">
        <v>499</v>
      </c>
      <c r="M31" s="3" t="s">
        <v>257</v>
      </c>
      <c r="N31" s="3" t="s">
        <v>500</v>
      </c>
      <c r="O31" s="21" t="s">
        <v>29</v>
      </c>
      <c r="P31" s="43">
        <v>7</v>
      </c>
      <c r="Q31" s="11">
        <v>104</v>
      </c>
      <c r="R31" s="26">
        <v>46.800000000000004</v>
      </c>
      <c r="S31" s="5">
        <v>7.75</v>
      </c>
      <c r="T31" s="14">
        <v>0</v>
      </c>
      <c r="U31" s="28">
        <f t="shared" si="0"/>
        <v>0</v>
      </c>
    </row>
    <row r="32" spans="1:21" ht="68" customHeight="1" x14ac:dyDescent="0.2">
      <c r="A32" s="17" t="s">
        <v>1129</v>
      </c>
      <c r="B32" s="17" t="s">
        <v>1123</v>
      </c>
      <c r="C32" s="10" t="s">
        <v>1130</v>
      </c>
      <c r="D32" s="15" t="s">
        <v>1548</v>
      </c>
      <c r="E32" s="19" t="s">
        <v>1107</v>
      </c>
      <c r="F32" s="20" t="s">
        <v>20</v>
      </c>
      <c r="G32" s="3">
        <v>2</v>
      </c>
      <c r="H32" s="3" t="s">
        <v>611</v>
      </c>
      <c r="I32" s="3" t="s">
        <v>611</v>
      </c>
      <c r="J32" s="3" t="s">
        <v>611</v>
      </c>
      <c r="K32" s="3" t="s">
        <v>1113</v>
      </c>
      <c r="L32" s="3" t="s">
        <v>588</v>
      </c>
      <c r="M32" s="3" t="s">
        <v>897</v>
      </c>
      <c r="N32" s="3" t="s">
        <v>1109</v>
      </c>
      <c r="O32" s="21" t="s">
        <v>29</v>
      </c>
      <c r="P32" s="43">
        <v>33</v>
      </c>
      <c r="Q32" s="11">
        <v>104</v>
      </c>
      <c r="R32" s="26">
        <v>46.800000000000004</v>
      </c>
      <c r="S32" s="5">
        <v>7.669999999999999</v>
      </c>
      <c r="T32" s="14">
        <v>0</v>
      </c>
      <c r="U32" s="28">
        <f t="shared" si="0"/>
        <v>0</v>
      </c>
    </row>
    <row r="33" spans="1:21" ht="68" customHeight="1" x14ac:dyDescent="0.2">
      <c r="A33" s="17" t="s">
        <v>1092</v>
      </c>
      <c r="B33" s="17" t="s">
        <v>1093</v>
      </c>
      <c r="C33" s="10" t="s">
        <v>1094</v>
      </c>
      <c r="D33" s="15" t="s">
        <v>1548</v>
      </c>
      <c r="E33" s="19" t="s">
        <v>1013</v>
      </c>
      <c r="F33" s="20" t="s">
        <v>20</v>
      </c>
      <c r="G33" s="3">
        <v>6</v>
      </c>
      <c r="H33" s="3"/>
      <c r="I33" s="3" t="s">
        <v>1009</v>
      </c>
      <c r="J33" s="3" t="s">
        <v>138</v>
      </c>
      <c r="K33" s="3" t="s">
        <v>472</v>
      </c>
      <c r="L33" s="3" t="s">
        <v>1066</v>
      </c>
      <c r="M33" s="3" t="s">
        <v>1067</v>
      </c>
      <c r="N33" s="3" t="s">
        <v>173</v>
      </c>
      <c r="O33" s="21" t="s">
        <v>1014</v>
      </c>
      <c r="P33" s="43">
        <v>83</v>
      </c>
      <c r="Q33" s="11">
        <v>134</v>
      </c>
      <c r="R33" s="26">
        <v>60.300000000000004</v>
      </c>
      <c r="S33" s="5">
        <v>7.52</v>
      </c>
      <c r="T33" s="14">
        <v>0</v>
      </c>
      <c r="U33" s="28">
        <f t="shared" si="0"/>
        <v>0</v>
      </c>
    </row>
    <row r="34" spans="1:21" ht="68" customHeight="1" x14ac:dyDescent="0.2">
      <c r="A34" s="17" t="s">
        <v>788</v>
      </c>
      <c r="B34" s="17" t="s">
        <v>789</v>
      </c>
      <c r="C34" s="10" t="s">
        <v>790</v>
      </c>
      <c r="D34" s="15" t="s">
        <v>1548</v>
      </c>
      <c r="E34" s="19" t="s">
        <v>504</v>
      </c>
      <c r="F34" s="20" t="s">
        <v>20</v>
      </c>
      <c r="G34" s="3">
        <v>6</v>
      </c>
      <c r="H34" s="3"/>
      <c r="I34" s="3" t="s">
        <v>791</v>
      </c>
      <c r="J34" s="3" t="s">
        <v>792</v>
      </c>
      <c r="K34" s="3" t="s">
        <v>793</v>
      </c>
      <c r="L34" s="3"/>
      <c r="M34" s="3" t="s">
        <v>684</v>
      </c>
      <c r="N34" s="3" t="s">
        <v>28</v>
      </c>
      <c r="O34" s="21" t="s">
        <v>29</v>
      </c>
      <c r="P34" s="43">
        <v>27</v>
      </c>
      <c r="Q34" s="11">
        <v>134</v>
      </c>
      <c r="R34" s="26">
        <v>60.300000000000004</v>
      </c>
      <c r="S34" s="5">
        <v>7.52</v>
      </c>
      <c r="T34" s="14">
        <v>0</v>
      </c>
      <c r="U34" s="28">
        <f t="shared" si="0"/>
        <v>0</v>
      </c>
    </row>
    <row r="35" spans="1:21" ht="68" customHeight="1" x14ac:dyDescent="0.2">
      <c r="A35" s="17" t="s">
        <v>802</v>
      </c>
      <c r="B35" s="17" t="s">
        <v>803</v>
      </c>
      <c r="C35" s="10" t="s">
        <v>804</v>
      </c>
      <c r="D35" s="15" t="s">
        <v>1548</v>
      </c>
      <c r="E35" s="19" t="s">
        <v>504</v>
      </c>
      <c r="F35" s="20" t="s">
        <v>20</v>
      </c>
      <c r="G35" s="3">
        <v>6</v>
      </c>
      <c r="H35" s="3"/>
      <c r="I35" s="3" t="s">
        <v>791</v>
      </c>
      <c r="J35" s="3" t="s">
        <v>792</v>
      </c>
      <c r="K35" s="3" t="s">
        <v>793</v>
      </c>
      <c r="L35" s="3"/>
      <c r="M35" s="3" t="s">
        <v>684</v>
      </c>
      <c r="N35" s="3" t="s">
        <v>28</v>
      </c>
      <c r="O35" s="21" t="s">
        <v>29</v>
      </c>
      <c r="P35" s="43">
        <v>21</v>
      </c>
      <c r="Q35" s="11">
        <v>134</v>
      </c>
      <c r="R35" s="26">
        <v>60.300000000000004</v>
      </c>
      <c r="S35" s="5">
        <v>7.52</v>
      </c>
      <c r="T35" s="14">
        <v>0</v>
      </c>
      <c r="U35" s="28">
        <f t="shared" si="0"/>
        <v>0</v>
      </c>
    </row>
    <row r="36" spans="1:21" ht="68" customHeight="1" x14ac:dyDescent="0.2">
      <c r="A36" s="17" t="s">
        <v>681</v>
      </c>
      <c r="B36" s="17" t="s">
        <v>682</v>
      </c>
      <c r="C36" s="10" t="s">
        <v>683</v>
      </c>
      <c r="D36" s="15" t="s">
        <v>1548</v>
      </c>
      <c r="E36" s="19" t="s">
        <v>504</v>
      </c>
      <c r="F36" s="20" t="s">
        <v>20</v>
      </c>
      <c r="G36" s="3">
        <v>6</v>
      </c>
      <c r="H36" s="3"/>
      <c r="I36" s="3" t="s">
        <v>67</v>
      </c>
      <c r="J36" s="3" t="s">
        <v>292</v>
      </c>
      <c r="K36" s="3" t="s">
        <v>491</v>
      </c>
      <c r="L36" s="3"/>
      <c r="M36" s="3" t="s">
        <v>684</v>
      </c>
      <c r="N36" s="3" t="s">
        <v>173</v>
      </c>
      <c r="O36" s="21" t="s">
        <v>29</v>
      </c>
      <c r="P36" s="43">
        <v>60</v>
      </c>
      <c r="Q36" s="11">
        <v>114</v>
      </c>
      <c r="R36" s="26">
        <v>51.300000000000004</v>
      </c>
      <c r="S36" s="5">
        <v>7.52</v>
      </c>
      <c r="T36" s="14">
        <v>0</v>
      </c>
      <c r="U36" s="28">
        <f t="shared" si="0"/>
        <v>0</v>
      </c>
    </row>
    <row r="37" spans="1:21" ht="68" customHeight="1" x14ac:dyDescent="0.2">
      <c r="A37" s="17" t="s">
        <v>711</v>
      </c>
      <c r="B37" s="17" t="s">
        <v>712</v>
      </c>
      <c r="C37" s="10" t="s">
        <v>713</v>
      </c>
      <c r="D37" s="15" t="s">
        <v>1548</v>
      </c>
      <c r="E37" s="19" t="s">
        <v>504</v>
      </c>
      <c r="F37" s="20" t="s">
        <v>20</v>
      </c>
      <c r="G37" s="3">
        <v>2</v>
      </c>
      <c r="H37" s="3"/>
      <c r="I37" s="3" t="s">
        <v>67</v>
      </c>
      <c r="J37" s="3" t="s">
        <v>292</v>
      </c>
      <c r="K37" s="3" t="s">
        <v>491</v>
      </c>
      <c r="L37" s="3"/>
      <c r="M37" s="3" t="s">
        <v>684</v>
      </c>
      <c r="N37" s="3" t="s">
        <v>173</v>
      </c>
      <c r="O37" s="21" t="s">
        <v>29</v>
      </c>
      <c r="P37" s="43">
        <v>49</v>
      </c>
      <c r="Q37" s="11">
        <v>114</v>
      </c>
      <c r="R37" s="26">
        <v>51.300000000000004</v>
      </c>
      <c r="S37" s="5">
        <v>7.52</v>
      </c>
      <c r="T37" s="14">
        <v>0</v>
      </c>
      <c r="U37" s="28">
        <f t="shared" si="0"/>
        <v>0</v>
      </c>
    </row>
    <row r="38" spans="1:21" ht="68" customHeight="1" x14ac:dyDescent="0.2">
      <c r="A38" s="17" t="s">
        <v>323</v>
      </c>
      <c r="B38" s="17" t="s">
        <v>324</v>
      </c>
      <c r="C38" s="10" t="s">
        <v>325</v>
      </c>
      <c r="D38" s="15" t="s">
        <v>1548</v>
      </c>
      <c r="E38" s="19" t="s">
        <v>326</v>
      </c>
      <c r="F38" s="20" t="s">
        <v>20</v>
      </c>
      <c r="G38" s="3">
        <v>6</v>
      </c>
      <c r="H38" s="3" t="s">
        <v>327</v>
      </c>
      <c r="I38" s="3" t="s">
        <v>327</v>
      </c>
      <c r="J38" s="3" t="s">
        <v>327</v>
      </c>
      <c r="K38" s="3" t="s">
        <v>328</v>
      </c>
      <c r="L38" s="3" t="s">
        <v>329</v>
      </c>
      <c r="M38" s="3" t="s">
        <v>42</v>
      </c>
      <c r="N38" s="3" t="s">
        <v>330</v>
      </c>
      <c r="O38" s="21" t="s">
        <v>29</v>
      </c>
      <c r="P38" s="43">
        <v>161</v>
      </c>
      <c r="Q38" s="11">
        <v>86.75</v>
      </c>
      <c r="R38" s="26">
        <v>39.037500000000001</v>
      </c>
      <c r="S38" s="5">
        <v>7.3550000000000004</v>
      </c>
      <c r="T38" s="14">
        <v>0</v>
      </c>
      <c r="U38" s="28">
        <f t="shared" si="0"/>
        <v>0</v>
      </c>
    </row>
    <row r="39" spans="1:21" ht="68" customHeight="1" x14ac:dyDescent="0.2">
      <c r="A39" s="17" t="s">
        <v>121</v>
      </c>
      <c r="B39" s="17" t="s">
        <v>122</v>
      </c>
      <c r="C39" s="10" t="s">
        <v>123</v>
      </c>
      <c r="D39" s="15" t="s">
        <v>1548</v>
      </c>
      <c r="E39" s="19" t="s">
        <v>85</v>
      </c>
      <c r="F39" s="20" t="s">
        <v>20</v>
      </c>
      <c r="G39" s="3">
        <v>2</v>
      </c>
      <c r="H39" s="3"/>
      <c r="I39" s="3" t="s">
        <v>125</v>
      </c>
      <c r="J39" s="3" t="s">
        <v>112</v>
      </c>
      <c r="K39" s="3" t="s">
        <v>33</v>
      </c>
      <c r="L39" s="3" t="s">
        <v>26</v>
      </c>
      <c r="M39" s="3" t="s">
        <v>126</v>
      </c>
      <c r="N39" s="3" t="s">
        <v>101</v>
      </c>
      <c r="O39" s="21" t="s">
        <v>29</v>
      </c>
      <c r="P39" s="43">
        <v>41</v>
      </c>
      <c r="Q39" s="11">
        <v>96.25</v>
      </c>
      <c r="R39" s="26">
        <v>43.3125</v>
      </c>
      <c r="S39" s="5">
        <v>7.3083333333333327</v>
      </c>
      <c r="T39" s="14">
        <v>0</v>
      </c>
      <c r="U39" s="28">
        <f t="shared" si="0"/>
        <v>0</v>
      </c>
    </row>
    <row r="40" spans="1:21" ht="68" customHeight="1" x14ac:dyDescent="0.2">
      <c r="A40" s="17" t="s">
        <v>1292</v>
      </c>
      <c r="B40" s="17" t="s">
        <v>1293</v>
      </c>
      <c r="C40" s="10" t="s">
        <v>1294</v>
      </c>
      <c r="D40" s="15" t="s">
        <v>1548</v>
      </c>
      <c r="E40" s="19" t="s">
        <v>1286</v>
      </c>
      <c r="F40" s="20" t="s">
        <v>20</v>
      </c>
      <c r="G40" s="3">
        <v>6</v>
      </c>
      <c r="H40" s="3" t="s">
        <v>841</v>
      </c>
      <c r="I40" s="3" t="s">
        <v>303</v>
      </c>
      <c r="J40" s="3" t="s">
        <v>303</v>
      </c>
      <c r="K40" s="3" t="s">
        <v>1295</v>
      </c>
      <c r="L40" s="3"/>
      <c r="M40" s="3" t="s">
        <v>936</v>
      </c>
      <c r="N40" s="3" t="s">
        <v>173</v>
      </c>
      <c r="O40" s="21" t="s">
        <v>29</v>
      </c>
      <c r="P40" s="43">
        <v>39</v>
      </c>
      <c r="Q40" s="11">
        <v>113</v>
      </c>
      <c r="R40" s="26">
        <v>50.85</v>
      </c>
      <c r="S40" s="5">
        <v>7.1350000000000007</v>
      </c>
      <c r="T40" s="14">
        <v>0</v>
      </c>
      <c r="U40" s="28">
        <f t="shared" si="0"/>
        <v>0</v>
      </c>
    </row>
    <row r="41" spans="1:21" ht="68" customHeight="1" x14ac:dyDescent="0.2">
      <c r="A41" s="17" t="s">
        <v>1323</v>
      </c>
      <c r="B41" s="17" t="s">
        <v>1297</v>
      </c>
      <c r="C41" s="10" t="s">
        <v>1324</v>
      </c>
      <c r="D41" s="15" t="s">
        <v>1548</v>
      </c>
      <c r="E41" s="19" t="s">
        <v>1286</v>
      </c>
      <c r="F41" s="20" t="s">
        <v>20</v>
      </c>
      <c r="G41" s="3">
        <v>6</v>
      </c>
      <c r="H41" s="3" t="s">
        <v>841</v>
      </c>
      <c r="I41" s="3" t="s">
        <v>303</v>
      </c>
      <c r="J41" s="3" t="s">
        <v>303</v>
      </c>
      <c r="K41" s="3" t="s">
        <v>1295</v>
      </c>
      <c r="L41" s="3"/>
      <c r="M41" s="3" t="s">
        <v>936</v>
      </c>
      <c r="N41" s="3" t="s">
        <v>81</v>
      </c>
      <c r="O41" s="21" t="s">
        <v>29</v>
      </c>
      <c r="P41" s="43">
        <v>8</v>
      </c>
      <c r="Q41" s="11">
        <v>113</v>
      </c>
      <c r="R41" s="26">
        <v>50.85</v>
      </c>
      <c r="S41" s="5">
        <v>7.1116666666666672</v>
      </c>
      <c r="T41" s="14">
        <v>0</v>
      </c>
      <c r="U41" s="28">
        <f t="shared" si="0"/>
        <v>0</v>
      </c>
    </row>
    <row r="42" spans="1:21" ht="68" customHeight="1" x14ac:dyDescent="0.2">
      <c r="A42" s="17" t="s">
        <v>174</v>
      </c>
      <c r="B42" s="17" t="s">
        <v>175</v>
      </c>
      <c r="C42" s="10" t="s">
        <v>176</v>
      </c>
      <c r="D42" s="15" t="s">
        <v>1548</v>
      </c>
      <c r="E42" s="19" t="s">
        <v>85</v>
      </c>
      <c r="F42" s="20" t="s">
        <v>20</v>
      </c>
      <c r="G42" s="3">
        <v>1</v>
      </c>
      <c r="H42" s="3"/>
      <c r="I42" s="3" t="s">
        <v>144</v>
      </c>
      <c r="J42" s="3" t="s">
        <v>66</v>
      </c>
      <c r="K42" s="3" t="s">
        <v>113</v>
      </c>
      <c r="L42" s="3"/>
      <c r="M42" s="3" t="s">
        <v>53</v>
      </c>
      <c r="N42" s="3" t="s">
        <v>159</v>
      </c>
      <c r="O42" s="21" t="s">
        <v>29</v>
      </c>
      <c r="P42" s="43">
        <v>2</v>
      </c>
      <c r="Q42" s="11">
        <v>102</v>
      </c>
      <c r="R42" s="26">
        <v>45.9</v>
      </c>
      <c r="S42" s="5">
        <v>7.11</v>
      </c>
      <c r="T42" s="14">
        <v>0</v>
      </c>
      <c r="U42" s="28">
        <f t="shared" si="0"/>
        <v>0</v>
      </c>
    </row>
    <row r="43" spans="1:21" ht="68" customHeight="1" x14ac:dyDescent="0.2">
      <c r="A43" s="17" t="s">
        <v>1303</v>
      </c>
      <c r="B43" s="17" t="s">
        <v>1304</v>
      </c>
      <c r="C43" s="10" t="s">
        <v>1305</v>
      </c>
      <c r="D43" s="15" t="s">
        <v>1548</v>
      </c>
      <c r="E43" s="19" t="s">
        <v>1286</v>
      </c>
      <c r="F43" s="20" t="s">
        <v>20</v>
      </c>
      <c r="G43" s="3">
        <v>6</v>
      </c>
      <c r="H43" s="3" t="s">
        <v>1306</v>
      </c>
      <c r="I43" s="3" t="s">
        <v>1306</v>
      </c>
      <c r="J43" s="3" t="s">
        <v>1306</v>
      </c>
      <c r="K43" s="3" t="s">
        <v>752</v>
      </c>
      <c r="L43" s="3"/>
      <c r="M43" s="3" t="s">
        <v>1148</v>
      </c>
      <c r="N43" s="3" t="s">
        <v>173</v>
      </c>
      <c r="O43" s="21" t="s">
        <v>29</v>
      </c>
      <c r="P43" s="43">
        <v>31</v>
      </c>
      <c r="Q43" s="11">
        <v>127</v>
      </c>
      <c r="R43" s="26">
        <v>57.15</v>
      </c>
      <c r="S43" s="5">
        <v>7.0837634408602144</v>
      </c>
      <c r="T43" s="14">
        <v>0</v>
      </c>
      <c r="U43" s="28">
        <f t="shared" si="0"/>
        <v>0</v>
      </c>
    </row>
    <row r="44" spans="1:21" ht="68" customHeight="1" x14ac:dyDescent="0.2">
      <c r="A44" s="17" t="s">
        <v>1417</v>
      </c>
      <c r="B44" s="17" t="s">
        <v>1418</v>
      </c>
      <c r="C44" s="10" t="s">
        <v>1419</v>
      </c>
      <c r="D44" s="15" t="s">
        <v>1548</v>
      </c>
      <c r="E44" s="19" t="s">
        <v>1352</v>
      </c>
      <c r="F44" s="20" t="s">
        <v>20</v>
      </c>
      <c r="G44" s="3">
        <v>1</v>
      </c>
      <c r="H44" s="3" t="s">
        <v>327</v>
      </c>
      <c r="I44" s="3" t="s">
        <v>188</v>
      </c>
      <c r="J44" s="3" t="s">
        <v>327</v>
      </c>
      <c r="K44" s="3" t="s">
        <v>98</v>
      </c>
      <c r="L44" s="3"/>
      <c r="M44" s="3" t="s">
        <v>525</v>
      </c>
      <c r="N44" s="3" t="s">
        <v>54</v>
      </c>
      <c r="O44" s="21" t="s">
        <v>29</v>
      </c>
      <c r="P44" s="43">
        <v>3</v>
      </c>
      <c r="Q44" s="11">
        <v>94.5</v>
      </c>
      <c r="R44" s="26">
        <v>42.524999999999999</v>
      </c>
      <c r="S44" s="5">
        <v>6.950000055555555</v>
      </c>
      <c r="T44" s="14">
        <v>0</v>
      </c>
      <c r="U44" s="28">
        <f t="shared" si="0"/>
        <v>0</v>
      </c>
    </row>
    <row r="45" spans="1:21" ht="68" customHeight="1" x14ac:dyDescent="0.2">
      <c r="A45" s="17" t="s">
        <v>115</v>
      </c>
      <c r="B45" s="17" t="s">
        <v>116</v>
      </c>
      <c r="C45" s="10" t="s">
        <v>117</v>
      </c>
      <c r="D45" s="15" t="s">
        <v>1548</v>
      </c>
      <c r="E45" s="19" t="s">
        <v>85</v>
      </c>
      <c r="F45" s="20" t="s">
        <v>20</v>
      </c>
      <c r="G45" s="3">
        <v>2</v>
      </c>
      <c r="H45" s="3"/>
      <c r="I45" s="3" t="s">
        <v>110</v>
      </c>
      <c r="J45" s="3" t="s">
        <v>86</v>
      </c>
      <c r="K45" s="3" t="s">
        <v>98</v>
      </c>
      <c r="L45" s="3" t="s">
        <v>119</v>
      </c>
      <c r="M45" s="3" t="s">
        <v>120</v>
      </c>
      <c r="N45" s="3" t="s">
        <v>101</v>
      </c>
      <c r="O45" s="21" t="s">
        <v>29</v>
      </c>
      <c r="P45" s="43">
        <v>41</v>
      </c>
      <c r="Q45" s="11">
        <v>92</v>
      </c>
      <c r="R45" s="26">
        <v>41.4</v>
      </c>
      <c r="S45" s="5">
        <v>6.9416666666666664</v>
      </c>
      <c r="T45" s="14">
        <v>0</v>
      </c>
      <c r="U45" s="28">
        <f t="shared" si="0"/>
        <v>0</v>
      </c>
    </row>
    <row r="46" spans="1:21" ht="68" customHeight="1" x14ac:dyDescent="0.2">
      <c r="A46" s="17" t="s">
        <v>454</v>
      </c>
      <c r="B46" s="17" t="s">
        <v>455</v>
      </c>
      <c r="C46" s="10" t="s">
        <v>456</v>
      </c>
      <c r="D46" s="15" t="s">
        <v>1548</v>
      </c>
      <c r="E46" s="19" t="s">
        <v>326</v>
      </c>
      <c r="F46" s="20" t="s">
        <v>20</v>
      </c>
      <c r="G46" s="3">
        <v>2</v>
      </c>
      <c r="H46" s="3"/>
      <c r="I46" s="3" t="s">
        <v>457</v>
      </c>
      <c r="J46" s="3" t="s">
        <v>22</v>
      </c>
      <c r="K46" s="3" t="s">
        <v>252</v>
      </c>
      <c r="L46" s="3"/>
      <c r="M46" s="3" t="s">
        <v>458</v>
      </c>
      <c r="N46" s="3" t="s">
        <v>338</v>
      </c>
      <c r="O46" s="21" t="s">
        <v>29</v>
      </c>
      <c r="P46" s="43">
        <v>6</v>
      </c>
      <c r="Q46" s="11">
        <v>85</v>
      </c>
      <c r="R46" s="26">
        <v>38.25</v>
      </c>
      <c r="S46" s="5">
        <v>6.9000000000000012</v>
      </c>
      <c r="T46" s="14">
        <v>0</v>
      </c>
      <c r="U46" s="28">
        <f t="shared" si="0"/>
        <v>0</v>
      </c>
    </row>
    <row r="47" spans="1:21" ht="68" customHeight="1" x14ac:dyDescent="0.2">
      <c r="A47" s="17" t="s">
        <v>785</v>
      </c>
      <c r="B47" s="17" t="s">
        <v>786</v>
      </c>
      <c r="C47" s="10" t="s">
        <v>787</v>
      </c>
      <c r="D47" s="15" t="s">
        <v>1548</v>
      </c>
      <c r="E47" s="19" t="s">
        <v>504</v>
      </c>
      <c r="F47" s="20" t="s">
        <v>20</v>
      </c>
      <c r="G47" s="3">
        <v>6</v>
      </c>
      <c r="H47" s="3"/>
      <c r="I47" s="3" t="s">
        <v>67</v>
      </c>
      <c r="J47" s="3" t="s">
        <v>292</v>
      </c>
      <c r="K47" s="3" t="s">
        <v>491</v>
      </c>
      <c r="L47" s="3"/>
      <c r="M47" s="3" t="s">
        <v>684</v>
      </c>
      <c r="N47" s="3" t="s">
        <v>513</v>
      </c>
      <c r="O47" s="21" t="s">
        <v>29</v>
      </c>
      <c r="P47" s="43">
        <v>27</v>
      </c>
      <c r="Q47" s="11">
        <v>114</v>
      </c>
      <c r="R47" s="26">
        <v>51.300000000000004</v>
      </c>
      <c r="S47" s="5">
        <v>6.8900000000000006</v>
      </c>
      <c r="T47" s="14">
        <v>0</v>
      </c>
      <c r="U47" s="28">
        <f t="shared" si="0"/>
        <v>0</v>
      </c>
    </row>
    <row r="48" spans="1:21" ht="68" customHeight="1" x14ac:dyDescent="0.2">
      <c r="A48" s="17" t="s">
        <v>1264</v>
      </c>
      <c r="B48" s="17" t="s">
        <v>1265</v>
      </c>
      <c r="C48" s="10" t="s">
        <v>1266</v>
      </c>
      <c r="D48" s="15" t="s">
        <v>1548</v>
      </c>
      <c r="E48" s="19" t="s">
        <v>1267</v>
      </c>
      <c r="F48" s="20" t="s">
        <v>20</v>
      </c>
      <c r="G48" s="3">
        <v>6</v>
      </c>
      <c r="H48" s="3"/>
      <c r="I48" s="3" t="s">
        <v>188</v>
      </c>
      <c r="J48" s="3" t="s">
        <v>66</v>
      </c>
      <c r="K48" s="3" t="s">
        <v>752</v>
      </c>
      <c r="L48" s="3"/>
      <c r="M48" s="3" t="s">
        <v>114</v>
      </c>
      <c r="N48" s="3" t="s">
        <v>173</v>
      </c>
      <c r="O48" s="21" t="s">
        <v>29</v>
      </c>
      <c r="P48" s="43">
        <v>90</v>
      </c>
      <c r="Q48" s="11">
        <v>50.25</v>
      </c>
      <c r="R48" s="26">
        <v>22.612500000000001</v>
      </c>
      <c r="S48" s="5">
        <v>6.8550000000000004</v>
      </c>
      <c r="T48" s="14">
        <v>0</v>
      </c>
      <c r="U48" s="28">
        <f t="shared" si="0"/>
        <v>0</v>
      </c>
    </row>
    <row r="49" spans="1:21" ht="68" customHeight="1" x14ac:dyDescent="0.2">
      <c r="A49" s="17" t="s">
        <v>1378</v>
      </c>
      <c r="B49" s="17" t="s">
        <v>1379</v>
      </c>
      <c r="C49" s="10" t="s">
        <v>1380</v>
      </c>
      <c r="D49" s="15" t="s">
        <v>1548</v>
      </c>
      <c r="E49" s="19" t="s">
        <v>1352</v>
      </c>
      <c r="F49" s="20" t="s">
        <v>20</v>
      </c>
      <c r="G49" s="3">
        <v>1</v>
      </c>
      <c r="H49" s="3" t="s">
        <v>49</v>
      </c>
      <c r="I49" s="3" t="s">
        <v>298</v>
      </c>
      <c r="J49" s="3" t="s">
        <v>49</v>
      </c>
      <c r="K49" s="3" t="s">
        <v>1361</v>
      </c>
      <c r="L49" s="3" t="s">
        <v>1155</v>
      </c>
      <c r="M49" s="3" t="s">
        <v>1295</v>
      </c>
      <c r="N49" s="3" t="s">
        <v>54</v>
      </c>
      <c r="O49" s="21" t="s">
        <v>29</v>
      </c>
      <c r="P49" s="43">
        <v>20</v>
      </c>
      <c r="Q49" s="11">
        <v>79.25</v>
      </c>
      <c r="R49" s="26">
        <v>35.662500000000001</v>
      </c>
      <c r="S49" s="5">
        <v>6.8550000000000004</v>
      </c>
      <c r="T49" s="14">
        <v>0</v>
      </c>
      <c r="U49" s="28">
        <f t="shared" si="0"/>
        <v>0</v>
      </c>
    </row>
    <row r="50" spans="1:21" ht="68" customHeight="1" x14ac:dyDescent="0.2">
      <c r="A50" s="17" t="s">
        <v>1174</v>
      </c>
      <c r="B50" s="17" t="s">
        <v>1175</v>
      </c>
      <c r="C50" s="10" t="s">
        <v>1176</v>
      </c>
      <c r="D50" s="15" t="s">
        <v>1548</v>
      </c>
      <c r="E50" s="19" t="s">
        <v>1143</v>
      </c>
      <c r="F50" s="20" t="s">
        <v>20</v>
      </c>
      <c r="G50" s="3">
        <v>6</v>
      </c>
      <c r="H50" s="3" t="s">
        <v>111</v>
      </c>
      <c r="I50" s="3" t="s">
        <v>111</v>
      </c>
      <c r="J50" s="3" t="s">
        <v>111</v>
      </c>
      <c r="K50" s="3" t="s">
        <v>42</v>
      </c>
      <c r="L50" s="3"/>
      <c r="M50" s="3" t="s">
        <v>1167</v>
      </c>
      <c r="N50" s="3" t="s">
        <v>173</v>
      </c>
      <c r="O50" s="21" t="s">
        <v>29</v>
      </c>
      <c r="P50" s="43">
        <v>1</v>
      </c>
      <c r="Q50" s="11">
        <v>91</v>
      </c>
      <c r="R50" s="26">
        <v>40.950000000000003</v>
      </c>
      <c r="S50" s="5">
        <v>6.7850000000000001</v>
      </c>
      <c r="T50" s="14">
        <v>0</v>
      </c>
      <c r="U50" s="28">
        <f t="shared" si="0"/>
        <v>0</v>
      </c>
    </row>
    <row r="51" spans="1:21" ht="68" customHeight="1" x14ac:dyDescent="0.2">
      <c r="A51" s="17" t="s">
        <v>1101</v>
      </c>
      <c r="B51" s="17" t="s">
        <v>1102</v>
      </c>
      <c r="C51" s="10" t="s">
        <v>1103</v>
      </c>
      <c r="D51" s="15" t="s">
        <v>1548</v>
      </c>
      <c r="E51" s="19" t="s">
        <v>1013</v>
      </c>
      <c r="F51" s="20" t="s">
        <v>20</v>
      </c>
      <c r="G51" s="3">
        <v>6</v>
      </c>
      <c r="H51" s="3"/>
      <c r="I51" s="3" t="s">
        <v>44</v>
      </c>
      <c r="J51" s="3" t="s">
        <v>44</v>
      </c>
      <c r="K51" s="3" t="s">
        <v>491</v>
      </c>
      <c r="L51" s="3"/>
      <c r="M51" s="3" t="s">
        <v>1026</v>
      </c>
      <c r="N51" s="3" t="s">
        <v>1018</v>
      </c>
      <c r="O51" s="21" t="s">
        <v>1014</v>
      </c>
      <c r="P51" s="43">
        <v>40</v>
      </c>
      <c r="Q51" s="11">
        <v>120</v>
      </c>
      <c r="R51" s="26">
        <v>54</v>
      </c>
      <c r="S51" s="5">
        <v>6.7</v>
      </c>
      <c r="T51" s="14">
        <v>0</v>
      </c>
      <c r="U51" s="28">
        <f t="shared" si="0"/>
        <v>0</v>
      </c>
    </row>
    <row r="52" spans="1:21" ht="68" customHeight="1" x14ac:dyDescent="0.2">
      <c r="A52" s="17" t="s">
        <v>1164</v>
      </c>
      <c r="B52" s="17" t="s">
        <v>1165</v>
      </c>
      <c r="C52" s="10" t="s">
        <v>1166</v>
      </c>
      <c r="D52" s="15" t="s">
        <v>1548</v>
      </c>
      <c r="E52" s="19" t="s">
        <v>1143</v>
      </c>
      <c r="F52" s="20" t="s">
        <v>20</v>
      </c>
      <c r="G52" s="3">
        <v>6</v>
      </c>
      <c r="H52" s="3" t="s">
        <v>111</v>
      </c>
      <c r="I52" s="3" t="s">
        <v>111</v>
      </c>
      <c r="J52" s="3" t="s">
        <v>111</v>
      </c>
      <c r="K52" s="3" t="s">
        <v>42</v>
      </c>
      <c r="L52" s="3"/>
      <c r="M52" s="3" t="s">
        <v>1167</v>
      </c>
      <c r="N52" s="3" t="s">
        <v>330</v>
      </c>
      <c r="O52" s="21" t="s">
        <v>29</v>
      </c>
      <c r="P52" s="43">
        <v>1</v>
      </c>
      <c r="Q52" s="11">
        <v>91</v>
      </c>
      <c r="R52" s="26">
        <v>40.950000000000003</v>
      </c>
      <c r="S52" s="5">
        <v>6.5483333333333329</v>
      </c>
      <c r="T52" s="14">
        <v>0</v>
      </c>
      <c r="U52" s="28">
        <f t="shared" si="0"/>
        <v>0</v>
      </c>
    </row>
    <row r="53" spans="1:21" ht="68" customHeight="1" x14ac:dyDescent="0.2">
      <c r="A53" s="17" t="s">
        <v>501</v>
      </c>
      <c r="B53" s="17" t="s">
        <v>502</v>
      </c>
      <c r="C53" s="10" t="s">
        <v>503</v>
      </c>
      <c r="D53" s="15" t="s">
        <v>1548</v>
      </c>
      <c r="E53" s="19" t="s">
        <v>504</v>
      </c>
      <c r="F53" s="20" t="s">
        <v>20</v>
      </c>
      <c r="G53" s="3">
        <v>6</v>
      </c>
      <c r="H53" s="3" t="s">
        <v>327</v>
      </c>
      <c r="I53" s="3" t="s">
        <v>505</v>
      </c>
      <c r="J53" s="3" t="s">
        <v>327</v>
      </c>
      <c r="K53" s="3" t="s">
        <v>79</v>
      </c>
      <c r="L53" s="3" t="s">
        <v>506</v>
      </c>
      <c r="M53" s="3" t="s">
        <v>507</v>
      </c>
      <c r="N53" s="3" t="s">
        <v>508</v>
      </c>
      <c r="O53" s="21" t="s">
        <v>29</v>
      </c>
      <c r="P53" s="43">
        <v>483</v>
      </c>
      <c r="Q53" s="11">
        <v>44</v>
      </c>
      <c r="R53" s="26">
        <v>19.8</v>
      </c>
      <c r="S53" s="5">
        <v>6.44</v>
      </c>
      <c r="T53" s="14">
        <v>0</v>
      </c>
      <c r="U53" s="28">
        <f t="shared" si="0"/>
        <v>0</v>
      </c>
    </row>
    <row r="54" spans="1:21" ht="68" customHeight="1" x14ac:dyDescent="0.2">
      <c r="A54" s="17" t="s">
        <v>526</v>
      </c>
      <c r="B54" s="17" t="s">
        <v>527</v>
      </c>
      <c r="C54" s="10" t="s">
        <v>528</v>
      </c>
      <c r="D54" s="15" t="s">
        <v>1548</v>
      </c>
      <c r="E54" s="19" t="s">
        <v>504</v>
      </c>
      <c r="F54" s="20" t="s">
        <v>20</v>
      </c>
      <c r="G54" s="3">
        <v>6</v>
      </c>
      <c r="H54" s="3" t="s">
        <v>298</v>
      </c>
      <c r="I54" s="3" t="s">
        <v>529</v>
      </c>
      <c r="J54" s="3" t="s">
        <v>298</v>
      </c>
      <c r="K54" s="3" t="s">
        <v>79</v>
      </c>
      <c r="L54" s="3" t="s">
        <v>524</v>
      </c>
      <c r="M54" s="3" t="s">
        <v>42</v>
      </c>
      <c r="N54" s="3" t="s">
        <v>508</v>
      </c>
      <c r="O54" s="21" t="s">
        <v>29</v>
      </c>
      <c r="P54" s="43">
        <v>242</v>
      </c>
      <c r="Q54" s="11">
        <v>69.75</v>
      </c>
      <c r="R54" s="26">
        <v>31.387499999999999</v>
      </c>
      <c r="S54" s="5">
        <v>10.51</v>
      </c>
      <c r="T54" s="14">
        <v>0</v>
      </c>
      <c r="U54" s="28">
        <f t="shared" si="0"/>
        <v>0</v>
      </c>
    </row>
    <row r="55" spans="1:21" ht="68" customHeight="1" x14ac:dyDescent="0.2">
      <c r="A55" s="17" t="s">
        <v>266</v>
      </c>
      <c r="B55" s="17" t="s">
        <v>267</v>
      </c>
      <c r="C55" s="10" t="s">
        <v>268</v>
      </c>
      <c r="D55" s="15" t="s">
        <v>1548</v>
      </c>
      <c r="E55" s="19" t="s">
        <v>262</v>
      </c>
      <c r="F55" s="20" t="s">
        <v>20</v>
      </c>
      <c r="G55" s="3">
        <v>6</v>
      </c>
      <c r="H55" s="3" t="s">
        <v>202</v>
      </c>
      <c r="I55" s="3" t="s">
        <v>263</v>
      </c>
      <c r="J55" s="3" t="s">
        <v>202</v>
      </c>
      <c r="K55" s="3" t="s">
        <v>269</v>
      </c>
      <c r="L55" s="3" t="s">
        <v>270</v>
      </c>
      <c r="M55" s="3" t="s">
        <v>271</v>
      </c>
      <c r="N55" s="3" t="s">
        <v>265</v>
      </c>
      <c r="O55" s="21" t="s">
        <v>29</v>
      </c>
      <c r="P55" s="43">
        <v>178</v>
      </c>
      <c r="Q55" s="11">
        <v>113</v>
      </c>
      <c r="R55" s="26">
        <v>50.85</v>
      </c>
      <c r="S55" s="5">
        <v>8.2143258426966295</v>
      </c>
      <c r="T55" s="14">
        <v>0</v>
      </c>
      <c r="U55" s="28">
        <f t="shared" si="0"/>
        <v>0</v>
      </c>
    </row>
    <row r="56" spans="1:21" ht="68" customHeight="1" x14ac:dyDescent="0.2">
      <c r="A56" s="17" t="s">
        <v>1177</v>
      </c>
      <c r="B56" s="17" t="s">
        <v>1178</v>
      </c>
      <c r="C56" s="10" t="s">
        <v>1179</v>
      </c>
      <c r="D56" s="15" t="s">
        <v>1548</v>
      </c>
      <c r="E56" s="19" t="s">
        <v>1180</v>
      </c>
      <c r="F56" s="20" t="s">
        <v>20</v>
      </c>
      <c r="G56" s="3">
        <v>6</v>
      </c>
      <c r="H56" s="3" t="s">
        <v>49</v>
      </c>
      <c r="I56" s="3" t="s">
        <v>49</v>
      </c>
      <c r="J56" s="3" t="s">
        <v>49</v>
      </c>
      <c r="K56" s="3" t="s">
        <v>1181</v>
      </c>
      <c r="L56" s="3" t="s">
        <v>1182</v>
      </c>
      <c r="M56" s="3" t="s">
        <v>288</v>
      </c>
      <c r="N56" s="3" t="s">
        <v>173</v>
      </c>
      <c r="O56" s="21" t="s">
        <v>29</v>
      </c>
      <c r="P56" s="43">
        <v>161</v>
      </c>
      <c r="Q56" s="11">
        <v>50.5</v>
      </c>
      <c r="R56" s="26">
        <v>22.725000000000001</v>
      </c>
      <c r="S56" s="5">
        <v>9.0287974683544299</v>
      </c>
      <c r="T56" s="14">
        <v>0</v>
      </c>
      <c r="U56" s="28">
        <f t="shared" si="0"/>
        <v>0</v>
      </c>
    </row>
    <row r="57" spans="1:21" ht="68" customHeight="1" x14ac:dyDescent="0.2">
      <c r="A57" s="17" t="s">
        <v>530</v>
      </c>
      <c r="B57" s="17" t="s">
        <v>531</v>
      </c>
      <c r="C57" s="10" t="s">
        <v>532</v>
      </c>
      <c r="D57" s="15" t="s">
        <v>1548</v>
      </c>
      <c r="E57" s="19" t="s">
        <v>504</v>
      </c>
      <c r="F57" s="20" t="s">
        <v>20</v>
      </c>
      <c r="G57" s="3">
        <v>6</v>
      </c>
      <c r="H57" s="3" t="s">
        <v>327</v>
      </c>
      <c r="I57" s="3" t="s">
        <v>534</v>
      </c>
      <c r="J57" s="3" t="s">
        <v>327</v>
      </c>
      <c r="K57" s="3" t="s">
        <v>533</v>
      </c>
      <c r="L57" s="3" t="s">
        <v>535</v>
      </c>
      <c r="M57" s="3" t="s">
        <v>536</v>
      </c>
      <c r="N57" s="3" t="s">
        <v>173</v>
      </c>
      <c r="O57" s="21" t="s">
        <v>29</v>
      </c>
      <c r="P57" s="43">
        <v>158</v>
      </c>
      <c r="Q57" s="11">
        <v>120</v>
      </c>
      <c r="R57" s="26">
        <v>54</v>
      </c>
      <c r="S57" s="5">
        <v>9.69</v>
      </c>
      <c r="T57" s="14">
        <v>0</v>
      </c>
      <c r="U57" s="28">
        <f t="shared" si="0"/>
        <v>0</v>
      </c>
    </row>
    <row r="58" spans="1:21" ht="68" customHeight="1" x14ac:dyDescent="0.2">
      <c r="A58" s="17" t="s">
        <v>537</v>
      </c>
      <c r="B58" s="17" t="s">
        <v>538</v>
      </c>
      <c r="C58" s="10" t="s">
        <v>539</v>
      </c>
      <c r="D58" s="15" t="s">
        <v>1548</v>
      </c>
      <c r="E58" s="19" t="s">
        <v>504</v>
      </c>
      <c r="F58" s="20" t="s">
        <v>20</v>
      </c>
      <c r="G58" s="3">
        <v>12</v>
      </c>
      <c r="H58" s="3" t="s">
        <v>188</v>
      </c>
      <c r="I58" s="3" t="s">
        <v>35</v>
      </c>
      <c r="J58" s="3" t="s">
        <v>188</v>
      </c>
      <c r="K58" s="3" t="s">
        <v>42</v>
      </c>
      <c r="L58" s="3" t="s">
        <v>512</v>
      </c>
      <c r="M58" s="3" t="s">
        <v>322</v>
      </c>
      <c r="N58" s="3" t="s">
        <v>173</v>
      </c>
      <c r="O58" s="21" t="s">
        <v>29</v>
      </c>
      <c r="P58" s="43">
        <v>147</v>
      </c>
      <c r="Q58" s="11">
        <v>28</v>
      </c>
      <c r="R58" s="26">
        <v>12.6</v>
      </c>
      <c r="S58" s="5">
        <v>8.7382130584192428</v>
      </c>
      <c r="T58" s="14">
        <v>0</v>
      </c>
      <c r="U58" s="28">
        <f t="shared" si="0"/>
        <v>0</v>
      </c>
    </row>
    <row r="59" spans="1:21" ht="68" customHeight="1" x14ac:dyDescent="0.2">
      <c r="A59" s="17" t="s">
        <v>543</v>
      </c>
      <c r="B59" s="17" t="s">
        <v>544</v>
      </c>
      <c r="C59" s="10" t="s">
        <v>545</v>
      </c>
      <c r="D59" s="15" t="s">
        <v>1548</v>
      </c>
      <c r="E59" s="19" t="s">
        <v>504</v>
      </c>
      <c r="F59" s="20" t="s">
        <v>20</v>
      </c>
      <c r="G59" s="3">
        <v>6</v>
      </c>
      <c r="H59" s="3" t="s">
        <v>41</v>
      </c>
      <c r="I59" s="3" t="s">
        <v>41</v>
      </c>
      <c r="J59" s="3" t="s">
        <v>41</v>
      </c>
      <c r="K59" s="3" t="s">
        <v>97</v>
      </c>
      <c r="L59" s="3" t="s">
        <v>546</v>
      </c>
      <c r="M59" s="3" t="s">
        <v>547</v>
      </c>
      <c r="N59" s="3" t="s">
        <v>173</v>
      </c>
      <c r="O59" s="21" t="s">
        <v>29</v>
      </c>
      <c r="P59" s="43">
        <v>141</v>
      </c>
      <c r="Q59" s="11">
        <v>80.25</v>
      </c>
      <c r="R59" s="26">
        <v>36.112500000000004</v>
      </c>
      <c r="S59" s="5">
        <v>6.6149999999999993</v>
      </c>
      <c r="T59" s="14">
        <v>0</v>
      </c>
      <c r="U59" s="28">
        <f t="shared" si="0"/>
        <v>0</v>
      </c>
    </row>
    <row r="60" spans="1:21" ht="68" customHeight="1" x14ac:dyDescent="0.2">
      <c r="A60" s="17" t="s">
        <v>548</v>
      </c>
      <c r="B60" s="17" t="s">
        <v>549</v>
      </c>
      <c r="C60" s="10" t="s">
        <v>550</v>
      </c>
      <c r="D60" s="15" t="s">
        <v>1548</v>
      </c>
      <c r="E60" s="19" t="s">
        <v>504</v>
      </c>
      <c r="F60" s="20" t="s">
        <v>20</v>
      </c>
      <c r="G60" s="3">
        <v>6</v>
      </c>
      <c r="H60" s="3" t="s">
        <v>327</v>
      </c>
      <c r="I60" s="3" t="s">
        <v>280</v>
      </c>
      <c r="J60" s="3" t="s">
        <v>327</v>
      </c>
      <c r="K60" s="3" t="s">
        <v>79</v>
      </c>
      <c r="L60" s="3" t="s">
        <v>506</v>
      </c>
      <c r="M60" s="3" t="s">
        <v>507</v>
      </c>
      <c r="N60" s="3" t="s">
        <v>173</v>
      </c>
      <c r="O60" s="21" t="s">
        <v>29</v>
      </c>
      <c r="P60" s="43">
        <v>140</v>
      </c>
      <c r="Q60" s="11">
        <v>44</v>
      </c>
      <c r="R60" s="26">
        <v>19.8</v>
      </c>
      <c r="S60" s="5">
        <v>8.0611458333333328</v>
      </c>
      <c r="T60" s="14">
        <v>0</v>
      </c>
      <c r="U60" s="28">
        <f t="shared" si="0"/>
        <v>0</v>
      </c>
    </row>
    <row r="61" spans="1:21" ht="68" customHeight="1" x14ac:dyDescent="0.2">
      <c r="A61" s="17" t="s">
        <v>551</v>
      </c>
      <c r="B61" s="17" t="s">
        <v>552</v>
      </c>
      <c r="C61" s="10" t="s">
        <v>553</v>
      </c>
      <c r="D61" s="15" t="s">
        <v>1548</v>
      </c>
      <c r="E61" s="19" t="s">
        <v>504</v>
      </c>
      <c r="F61" s="20" t="s">
        <v>20</v>
      </c>
      <c r="G61" s="3">
        <v>6</v>
      </c>
      <c r="H61" s="3" t="s">
        <v>327</v>
      </c>
      <c r="I61" s="3" t="s">
        <v>554</v>
      </c>
      <c r="J61" s="3" t="s">
        <v>327</v>
      </c>
      <c r="K61" s="3" t="s">
        <v>533</v>
      </c>
      <c r="L61" s="3" t="s">
        <v>535</v>
      </c>
      <c r="M61" s="3" t="s">
        <v>555</v>
      </c>
      <c r="N61" s="3" t="s">
        <v>508</v>
      </c>
      <c r="O61" s="21" t="s">
        <v>29</v>
      </c>
      <c r="P61" s="43">
        <v>136</v>
      </c>
      <c r="Q61" s="11">
        <v>120</v>
      </c>
      <c r="R61" s="26">
        <v>54</v>
      </c>
      <c r="S61" s="5">
        <v>7.12</v>
      </c>
      <c r="T61" s="14">
        <v>0</v>
      </c>
      <c r="U61" s="28">
        <f t="shared" si="0"/>
        <v>0</v>
      </c>
    </row>
    <row r="62" spans="1:21" ht="68" customHeight="1" x14ac:dyDescent="0.2">
      <c r="A62" s="17" t="s">
        <v>556</v>
      </c>
      <c r="B62" s="17" t="s">
        <v>557</v>
      </c>
      <c r="C62" s="10" t="s">
        <v>558</v>
      </c>
      <c r="D62" s="15" t="s">
        <v>1548</v>
      </c>
      <c r="E62" s="19" t="s">
        <v>504</v>
      </c>
      <c r="F62" s="20" t="s">
        <v>20</v>
      </c>
      <c r="G62" s="3">
        <v>6</v>
      </c>
      <c r="H62" s="3" t="s">
        <v>66</v>
      </c>
      <c r="I62" s="3" t="s">
        <v>249</v>
      </c>
      <c r="J62" s="3" t="s">
        <v>66</v>
      </c>
      <c r="K62" s="3" t="s">
        <v>485</v>
      </c>
      <c r="L62" s="3" t="s">
        <v>559</v>
      </c>
      <c r="M62" s="3" t="s">
        <v>560</v>
      </c>
      <c r="N62" s="3" t="s">
        <v>173</v>
      </c>
      <c r="O62" s="21" t="s">
        <v>29</v>
      </c>
      <c r="P62" s="43">
        <v>130</v>
      </c>
      <c r="Q62" s="11">
        <v>42.75</v>
      </c>
      <c r="R62" s="26">
        <v>19.237500000000001</v>
      </c>
      <c r="S62" s="5">
        <v>6.7</v>
      </c>
      <c r="T62" s="14">
        <v>0</v>
      </c>
      <c r="U62" s="28">
        <f t="shared" si="0"/>
        <v>0</v>
      </c>
    </row>
    <row r="63" spans="1:21" ht="48" customHeight="1" x14ac:dyDescent="0.2">
      <c r="A63" s="17" t="s">
        <v>561</v>
      </c>
      <c r="B63" s="17" t="s">
        <v>562</v>
      </c>
      <c r="C63" s="10" t="s">
        <v>563</v>
      </c>
      <c r="D63" s="15" t="s">
        <v>1548</v>
      </c>
      <c r="E63" s="19" t="s">
        <v>504</v>
      </c>
      <c r="F63" s="20" t="s">
        <v>20</v>
      </c>
      <c r="G63" s="3">
        <v>6</v>
      </c>
      <c r="H63" s="3"/>
      <c r="I63" s="3" t="s">
        <v>43</v>
      </c>
      <c r="J63" s="3" t="s">
        <v>34</v>
      </c>
      <c r="K63" s="3" t="s">
        <v>473</v>
      </c>
      <c r="L63" s="3" t="s">
        <v>564</v>
      </c>
      <c r="M63" s="3" t="s">
        <v>172</v>
      </c>
      <c r="N63" s="3" t="s">
        <v>173</v>
      </c>
      <c r="O63" s="21" t="s">
        <v>29</v>
      </c>
      <c r="P63" s="43">
        <v>112</v>
      </c>
      <c r="Q63" s="11">
        <v>61.25</v>
      </c>
      <c r="R63" s="26">
        <v>27.5625</v>
      </c>
      <c r="S63" s="5">
        <v>6.7</v>
      </c>
      <c r="T63" s="14">
        <v>0</v>
      </c>
      <c r="U63" s="28">
        <f t="shared" si="0"/>
        <v>0</v>
      </c>
    </row>
    <row r="64" spans="1:21" ht="68" customHeight="1" x14ac:dyDescent="0.2">
      <c r="A64" s="17" t="s">
        <v>584</v>
      </c>
      <c r="B64" s="17" t="s">
        <v>585</v>
      </c>
      <c r="C64" s="10" t="s">
        <v>586</v>
      </c>
      <c r="D64" s="15" t="s">
        <v>1548</v>
      </c>
      <c r="E64" s="19" t="s">
        <v>504</v>
      </c>
      <c r="F64" s="20" t="s">
        <v>20</v>
      </c>
      <c r="G64" s="3">
        <v>6</v>
      </c>
      <c r="H64" s="3" t="s">
        <v>202</v>
      </c>
      <c r="I64" s="3" t="s">
        <v>202</v>
      </c>
      <c r="J64" s="3" t="s">
        <v>202</v>
      </c>
      <c r="K64" s="3" t="s">
        <v>587</v>
      </c>
      <c r="L64" s="3" t="s">
        <v>588</v>
      </c>
      <c r="M64" s="3" t="s">
        <v>589</v>
      </c>
      <c r="N64" s="3" t="s">
        <v>173</v>
      </c>
      <c r="O64" s="21" t="s">
        <v>29</v>
      </c>
      <c r="P64" s="43">
        <v>97</v>
      </c>
      <c r="Q64" s="11">
        <v>90.25</v>
      </c>
      <c r="R64" s="26">
        <v>40.612500000000004</v>
      </c>
      <c r="S64" s="5">
        <v>7.52</v>
      </c>
      <c r="T64" s="14">
        <v>0</v>
      </c>
      <c r="U64" s="28">
        <f t="shared" si="0"/>
        <v>0</v>
      </c>
    </row>
    <row r="65" spans="1:21" ht="68" customHeight="1" x14ac:dyDescent="0.2">
      <c r="A65" s="17" t="s">
        <v>581</v>
      </c>
      <c r="B65" s="17" t="s">
        <v>582</v>
      </c>
      <c r="C65" s="10" t="s">
        <v>583</v>
      </c>
      <c r="D65" s="15" t="s">
        <v>1548</v>
      </c>
      <c r="E65" s="19" t="s">
        <v>504</v>
      </c>
      <c r="F65" s="20" t="s">
        <v>20</v>
      </c>
      <c r="G65" s="3">
        <v>6</v>
      </c>
      <c r="H65" s="3" t="s">
        <v>327</v>
      </c>
      <c r="I65" s="3" t="s">
        <v>327</v>
      </c>
      <c r="J65" s="3" t="s">
        <v>327</v>
      </c>
      <c r="K65" s="3" t="s">
        <v>533</v>
      </c>
      <c r="L65" s="3" t="s">
        <v>535</v>
      </c>
      <c r="M65" s="3" t="s">
        <v>555</v>
      </c>
      <c r="N65" s="3" t="s">
        <v>81</v>
      </c>
      <c r="O65" s="21" t="s">
        <v>29</v>
      </c>
      <c r="P65" s="43">
        <v>97</v>
      </c>
      <c r="Q65" s="11">
        <v>120</v>
      </c>
      <c r="R65" s="26">
        <v>54</v>
      </c>
      <c r="S65" s="5">
        <v>7.52</v>
      </c>
      <c r="T65" s="14">
        <v>0</v>
      </c>
      <c r="U65" s="28">
        <f t="shared" si="0"/>
        <v>0</v>
      </c>
    </row>
    <row r="66" spans="1:21" ht="68" customHeight="1" x14ac:dyDescent="0.2">
      <c r="A66" s="17" t="s">
        <v>577</v>
      </c>
      <c r="B66" s="17" t="s">
        <v>578</v>
      </c>
      <c r="C66" s="10" t="s">
        <v>579</v>
      </c>
      <c r="D66" s="15" t="s">
        <v>1548</v>
      </c>
      <c r="E66" s="19" t="s">
        <v>504</v>
      </c>
      <c r="F66" s="20" t="s">
        <v>20</v>
      </c>
      <c r="G66" s="3">
        <v>6</v>
      </c>
      <c r="H66" s="3"/>
      <c r="I66" s="3" t="s">
        <v>534</v>
      </c>
      <c r="J66" s="3" t="s">
        <v>34</v>
      </c>
      <c r="K66" s="3" t="s">
        <v>473</v>
      </c>
      <c r="L66" s="3" t="s">
        <v>580</v>
      </c>
      <c r="M66" s="3" t="s">
        <v>417</v>
      </c>
      <c r="N66" s="3" t="s">
        <v>508</v>
      </c>
      <c r="O66" s="21" t="s">
        <v>29</v>
      </c>
      <c r="P66" s="43">
        <v>97</v>
      </c>
      <c r="Q66" s="11">
        <v>38.25</v>
      </c>
      <c r="R66" s="26">
        <v>17.212500000000002</v>
      </c>
      <c r="S66" s="5">
        <v>7.52</v>
      </c>
      <c r="T66" s="14">
        <v>0</v>
      </c>
      <c r="U66" s="28">
        <f t="shared" ref="U66:U129" si="1">SUM(T66)*S66</f>
        <v>0</v>
      </c>
    </row>
    <row r="67" spans="1:21" ht="68" customHeight="1" x14ac:dyDescent="0.2">
      <c r="A67" s="17" t="s">
        <v>272</v>
      </c>
      <c r="B67" s="17" t="s">
        <v>273</v>
      </c>
      <c r="C67" s="10" t="s">
        <v>274</v>
      </c>
      <c r="D67" s="15" t="s">
        <v>1548</v>
      </c>
      <c r="E67" s="19" t="s">
        <v>262</v>
      </c>
      <c r="F67" s="20" t="s">
        <v>20</v>
      </c>
      <c r="G67" s="3">
        <v>6</v>
      </c>
      <c r="H67" s="3" t="s">
        <v>41</v>
      </c>
      <c r="I67" s="3" t="s">
        <v>275</v>
      </c>
      <c r="J67" s="3" t="s">
        <v>41</v>
      </c>
      <c r="K67" s="3" t="s">
        <v>69</v>
      </c>
      <c r="L67" s="3"/>
      <c r="M67" s="3" t="s">
        <v>252</v>
      </c>
      <c r="N67" s="3" t="s">
        <v>265</v>
      </c>
      <c r="O67" s="21" t="s">
        <v>29</v>
      </c>
      <c r="P67" s="43">
        <v>95</v>
      </c>
      <c r="Q67" s="11">
        <v>31.25</v>
      </c>
      <c r="R67" s="26">
        <v>14.0625</v>
      </c>
      <c r="S67" s="5">
        <v>7.52</v>
      </c>
      <c r="T67" s="14">
        <v>0</v>
      </c>
      <c r="U67" s="28">
        <f t="shared" si="1"/>
        <v>0</v>
      </c>
    </row>
    <row r="68" spans="1:21" ht="68" customHeight="1" x14ac:dyDescent="0.2">
      <c r="A68" s="17" t="s">
        <v>590</v>
      </c>
      <c r="B68" s="17" t="s">
        <v>591</v>
      </c>
      <c r="C68" s="10" t="s">
        <v>592</v>
      </c>
      <c r="D68" s="15" t="s">
        <v>1548</v>
      </c>
      <c r="E68" s="19" t="s">
        <v>504</v>
      </c>
      <c r="F68" s="20" t="s">
        <v>20</v>
      </c>
      <c r="G68" s="3">
        <v>6</v>
      </c>
      <c r="H68" s="3" t="s">
        <v>327</v>
      </c>
      <c r="I68" s="3" t="s">
        <v>327</v>
      </c>
      <c r="J68" s="3" t="s">
        <v>327</v>
      </c>
      <c r="K68" s="3" t="s">
        <v>79</v>
      </c>
      <c r="L68" s="3" t="s">
        <v>506</v>
      </c>
      <c r="M68" s="3" t="s">
        <v>124</v>
      </c>
      <c r="N68" s="3" t="s">
        <v>81</v>
      </c>
      <c r="O68" s="21" t="s">
        <v>29</v>
      </c>
      <c r="P68" s="43">
        <v>94</v>
      </c>
      <c r="Q68" s="11">
        <v>43.75</v>
      </c>
      <c r="R68" s="26">
        <v>19.6875</v>
      </c>
      <c r="S68" s="5">
        <v>8.52</v>
      </c>
      <c r="T68" s="14">
        <v>0</v>
      </c>
      <c r="U68" s="28">
        <f t="shared" si="1"/>
        <v>0</v>
      </c>
    </row>
    <row r="69" spans="1:21" ht="68" customHeight="1" x14ac:dyDescent="0.2">
      <c r="A69" s="17" t="s">
        <v>1191</v>
      </c>
      <c r="B69" s="17" t="s">
        <v>1192</v>
      </c>
      <c r="C69" s="10" t="s">
        <v>1193</v>
      </c>
      <c r="D69" s="15" t="s">
        <v>1548</v>
      </c>
      <c r="E69" s="19" t="s">
        <v>1180</v>
      </c>
      <c r="F69" s="20" t="s">
        <v>20</v>
      </c>
      <c r="G69" s="3">
        <v>6</v>
      </c>
      <c r="H69" s="3" t="s">
        <v>138</v>
      </c>
      <c r="I69" s="3" t="s">
        <v>138</v>
      </c>
      <c r="J69" s="3" t="s">
        <v>138</v>
      </c>
      <c r="K69" s="3" t="s">
        <v>1181</v>
      </c>
      <c r="L69" s="3" t="s">
        <v>1194</v>
      </c>
      <c r="M69" s="3" t="s">
        <v>1195</v>
      </c>
      <c r="N69" s="3" t="s">
        <v>173</v>
      </c>
      <c r="O69" s="21" t="s">
        <v>29</v>
      </c>
      <c r="P69" s="43">
        <v>92</v>
      </c>
      <c r="Q69" s="11">
        <v>89.5</v>
      </c>
      <c r="R69" s="26">
        <v>40.274999999999999</v>
      </c>
      <c r="S69" s="5">
        <v>6.7</v>
      </c>
      <c r="T69" s="14">
        <v>0</v>
      </c>
      <c r="U69" s="28">
        <f t="shared" si="1"/>
        <v>0</v>
      </c>
    </row>
    <row r="70" spans="1:21" ht="68" customHeight="1" x14ac:dyDescent="0.2">
      <c r="A70" s="17" t="s">
        <v>613</v>
      </c>
      <c r="B70" s="17" t="s">
        <v>614</v>
      </c>
      <c r="C70" s="10" t="s">
        <v>615</v>
      </c>
      <c r="D70" s="15" t="s">
        <v>1548</v>
      </c>
      <c r="E70" s="19" t="s">
        <v>504</v>
      </c>
      <c r="F70" s="20" t="s">
        <v>20</v>
      </c>
      <c r="G70" s="3">
        <v>6</v>
      </c>
      <c r="H70" s="3" t="s">
        <v>66</v>
      </c>
      <c r="I70" s="3" t="s">
        <v>263</v>
      </c>
      <c r="J70" s="3" t="s">
        <v>66</v>
      </c>
      <c r="K70" s="3" t="s">
        <v>485</v>
      </c>
      <c r="L70" s="3" t="s">
        <v>559</v>
      </c>
      <c r="M70" s="3" t="s">
        <v>616</v>
      </c>
      <c r="N70" s="3" t="s">
        <v>508</v>
      </c>
      <c r="O70" s="21" t="s">
        <v>29</v>
      </c>
      <c r="P70" s="43">
        <v>87</v>
      </c>
      <c r="Q70" s="11">
        <v>42.75</v>
      </c>
      <c r="R70" s="26">
        <v>19.237500000000001</v>
      </c>
      <c r="S70" s="5">
        <v>7.1350000000000007</v>
      </c>
      <c r="T70" s="14">
        <v>0</v>
      </c>
      <c r="U70" s="28">
        <f t="shared" si="1"/>
        <v>0</v>
      </c>
    </row>
    <row r="71" spans="1:21" ht="68" customHeight="1" x14ac:dyDescent="0.2">
      <c r="A71" s="17" t="s">
        <v>276</v>
      </c>
      <c r="B71" s="17" t="s">
        <v>277</v>
      </c>
      <c r="C71" s="10" t="s">
        <v>278</v>
      </c>
      <c r="D71" s="15" t="s">
        <v>1548</v>
      </c>
      <c r="E71" s="19" t="s">
        <v>262</v>
      </c>
      <c r="F71" s="20" t="s">
        <v>20</v>
      </c>
      <c r="G71" s="3">
        <v>6</v>
      </c>
      <c r="H71" s="3" t="s">
        <v>21</v>
      </c>
      <c r="I71" s="3" t="s">
        <v>280</v>
      </c>
      <c r="J71" s="3" t="s">
        <v>21</v>
      </c>
      <c r="K71" s="3" t="s">
        <v>281</v>
      </c>
      <c r="L71" s="3"/>
      <c r="M71" s="3" t="s">
        <v>282</v>
      </c>
      <c r="N71" s="3" t="s">
        <v>265</v>
      </c>
      <c r="O71" s="21" t="s">
        <v>29</v>
      </c>
      <c r="P71" s="43">
        <v>86</v>
      </c>
      <c r="Q71" s="11">
        <v>52.5</v>
      </c>
      <c r="R71" s="26">
        <v>23.625</v>
      </c>
      <c r="S71" s="5">
        <v>8.5497368421052631</v>
      </c>
      <c r="T71" s="14">
        <v>0</v>
      </c>
      <c r="U71" s="28">
        <f t="shared" si="1"/>
        <v>0</v>
      </c>
    </row>
    <row r="72" spans="1:21" ht="68" customHeight="1" x14ac:dyDescent="0.2">
      <c r="A72" s="17" t="s">
        <v>1196</v>
      </c>
      <c r="B72" s="17" t="s">
        <v>1197</v>
      </c>
      <c r="C72" s="10" t="s">
        <v>1198</v>
      </c>
      <c r="D72" s="15" t="s">
        <v>1548</v>
      </c>
      <c r="E72" s="19" t="s">
        <v>1180</v>
      </c>
      <c r="F72" s="20" t="s">
        <v>20</v>
      </c>
      <c r="G72" s="3">
        <v>6</v>
      </c>
      <c r="H72" s="3" t="s">
        <v>66</v>
      </c>
      <c r="I72" s="3" t="s">
        <v>66</v>
      </c>
      <c r="J72" s="3" t="s">
        <v>66</v>
      </c>
      <c r="K72" s="3" t="s">
        <v>359</v>
      </c>
      <c r="L72" s="3" t="s">
        <v>559</v>
      </c>
      <c r="M72" s="3" t="s">
        <v>1199</v>
      </c>
      <c r="N72" s="3" t="s">
        <v>173</v>
      </c>
      <c r="O72" s="21" t="s">
        <v>29</v>
      </c>
      <c r="P72" s="43">
        <v>85</v>
      </c>
      <c r="Q72" s="11">
        <v>31.25</v>
      </c>
      <c r="R72" s="26">
        <v>14.0625</v>
      </c>
      <c r="S72" s="5">
        <v>7.0837634408602144</v>
      </c>
      <c r="T72" s="14">
        <v>0</v>
      </c>
      <c r="U72" s="28">
        <f t="shared" si="1"/>
        <v>0</v>
      </c>
    </row>
    <row r="73" spans="1:21" ht="68" customHeight="1" x14ac:dyDescent="0.2">
      <c r="A73" s="17" t="s">
        <v>283</v>
      </c>
      <c r="B73" s="17" t="s">
        <v>284</v>
      </c>
      <c r="C73" s="10" t="s">
        <v>285</v>
      </c>
      <c r="D73" s="15" t="s">
        <v>1548</v>
      </c>
      <c r="E73" s="19" t="s">
        <v>262</v>
      </c>
      <c r="F73" s="20" t="s">
        <v>20</v>
      </c>
      <c r="G73" s="3">
        <v>6</v>
      </c>
      <c r="H73" s="3" t="s">
        <v>41</v>
      </c>
      <c r="I73" s="3" t="s">
        <v>263</v>
      </c>
      <c r="J73" s="3" t="s">
        <v>41</v>
      </c>
      <c r="K73" s="3" t="s">
        <v>286</v>
      </c>
      <c r="L73" s="3" t="s">
        <v>287</v>
      </c>
      <c r="M73" s="3" t="s">
        <v>288</v>
      </c>
      <c r="N73" s="3" t="s">
        <v>265</v>
      </c>
      <c r="O73" s="21" t="s">
        <v>29</v>
      </c>
      <c r="P73" s="43">
        <v>82</v>
      </c>
      <c r="Q73" s="11">
        <v>50.25</v>
      </c>
      <c r="R73" s="26">
        <v>22.612500000000001</v>
      </c>
      <c r="S73" s="5">
        <v>7.87</v>
      </c>
      <c r="T73" s="14">
        <v>0</v>
      </c>
      <c r="U73" s="28">
        <f t="shared" si="1"/>
        <v>0</v>
      </c>
    </row>
    <row r="74" spans="1:21" ht="68" customHeight="1" x14ac:dyDescent="0.2">
      <c r="A74" s="17" t="s">
        <v>568</v>
      </c>
      <c r="B74" s="17" t="s">
        <v>569</v>
      </c>
      <c r="C74" s="10" t="s">
        <v>570</v>
      </c>
      <c r="D74" s="15" t="s">
        <v>1548</v>
      </c>
      <c r="E74" s="19" t="s">
        <v>504</v>
      </c>
      <c r="F74" s="20" t="s">
        <v>20</v>
      </c>
      <c r="G74" s="3">
        <v>6</v>
      </c>
      <c r="H74" s="3" t="s">
        <v>298</v>
      </c>
      <c r="I74" s="3" t="s">
        <v>529</v>
      </c>
      <c r="J74" s="3" t="s">
        <v>298</v>
      </c>
      <c r="K74" s="3" t="s">
        <v>79</v>
      </c>
      <c r="L74" s="3" t="s">
        <v>524</v>
      </c>
      <c r="M74" s="3" t="s">
        <v>525</v>
      </c>
      <c r="N74" s="3" t="s">
        <v>173</v>
      </c>
      <c r="O74" s="21" t="s">
        <v>29</v>
      </c>
      <c r="P74" s="43">
        <v>81</v>
      </c>
      <c r="Q74" s="11">
        <v>69.75</v>
      </c>
      <c r="R74" s="26">
        <v>31.387499999999999</v>
      </c>
      <c r="S74" s="5">
        <v>6.8900000000000006</v>
      </c>
      <c r="T74" s="14">
        <v>0</v>
      </c>
      <c r="U74" s="28">
        <f t="shared" si="1"/>
        <v>0</v>
      </c>
    </row>
    <row r="75" spans="1:21" ht="68" customHeight="1" x14ac:dyDescent="0.2">
      <c r="A75" s="17" t="s">
        <v>289</v>
      </c>
      <c r="B75" s="17" t="s">
        <v>290</v>
      </c>
      <c r="C75" s="10" t="s">
        <v>291</v>
      </c>
      <c r="D75" s="15" t="s">
        <v>1548</v>
      </c>
      <c r="E75" s="19" t="s">
        <v>262</v>
      </c>
      <c r="F75" s="20" t="s">
        <v>20</v>
      </c>
      <c r="G75" s="3">
        <v>6</v>
      </c>
      <c r="H75" s="3" t="s">
        <v>292</v>
      </c>
      <c r="I75" s="3" t="s">
        <v>263</v>
      </c>
      <c r="J75" s="3" t="s">
        <v>292</v>
      </c>
      <c r="K75" s="3" t="s">
        <v>42</v>
      </c>
      <c r="L75" s="3" t="s">
        <v>293</v>
      </c>
      <c r="M75" s="3" t="s">
        <v>294</v>
      </c>
      <c r="N75" s="3" t="s">
        <v>265</v>
      </c>
      <c r="O75" s="21" t="s">
        <v>29</v>
      </c>
      <c r="P75" s="43">
        <v>53</v>
      </c>
      <c r="Q75" s="11">
        <v>68</v>
      </c>
      <c r="R75" s="26">
        <v>30.6</v>
      </c>
      <c r="S75" s="5">
        <v>7.52</v>
      </c>
      <c r="T75" s="14">
        <v>0</v>
      </c>
      <c r="U75" s="28">
        <f t="shared" si="1"/>
        <v>0</v>
      </c>
    </row>
    <row r="76" spans="1:21" ht="68" customHeight="1" x14ac:dyDescent="0.2">
      <c r="A76" s="17" t="s">
        <v>295</v>
      </c>
      <c r="B76" s="17" t="s">
        <v>296</v>
      </c>
      <c r="C76" s="10" t="s">
        <v>297</v>
      </c>
      <c r="D76" s="15" t="s">
        <v>1548</v>
      </c>
      <c r="E76" s="19" t="s">
        <v>262</v>
      </c>
      <c r="F76" s="20" t="s">
        <v>20</v>
      </c>
      <c r="G76" s="3">
        <v>2</v>
      </c>
      <c r="H76" s="3"/>
      <c r="I76" s="3" t="s">
        <v>263</v>
      </c>
      <c r="J76" s="3" t="s">
        <v>66</v>
      </c>
      <c r="K76" s="3" t="s">
        <v>281</v>
      </c>
      <c r="L76" s="3"/>
      <c r="M76" s="3" t="s">
        <v>299</v>
      </c>
      <c r="N76" s="3" t="s">
        <v>265</v>
      </c>
      <c r="O76" s="21" t="s">
        <v>29</v>
      </c>
      <c r="P76" s="43">
        <v>43</v>
      </c>
      <c r="Q76" s="11">
        <v>90.25</v>
      </c>
      <c r="R76" s="26">
        <v>40.612500000000004</v>
      </c>
      <c r="S76" s="5">
        <v>7.52</v>
      </c>
      <c r="T76" s="14">
        <v>0</v>
      </c>
      <c r="U76" s="28">
        <f t="shared" si="1"/>
        <v>0</v>
      </c>
    </row>
    <row r="77" spans="1:21" ht="68" customHeight="1" x14ac:dyDescent="0.2">
      <c r="A77" s="17" t="s">
        <v>1225</v>
      </c>
      <c r="B77" s="17" t="s">
        <v>1226</v>
      </c>
      <c r="C77" s="10" t="s">
        <v>1227</v>
      </c>
      <c r="D77" s="15" t="s">
        <v>1548</v>
      </c>
      <c r="E77" s="19" t="s">
        <v>1180</v>
      </c>
      <c r="F77" s="20" t="s">
        <v>20</v>
      </c>
      <c r="G77" s="3">
        <v>6</v>
      </c>
      <c r="H77" s="3" t="s">
        <v>303</v>
      </c>
      <c r="I77" s="3" t="s">
        <v>303</v>
      </c>
      <c r="J77" s="3" t="s">
        <v>303</v>
      </c>
      <c r="K77" s="3" t="s">
        <v>281</v>
      </c>
      <c r="L77" s="3"/>
      <c r="M77" s="3" t="s">
        <v>684</v>
      </c>
      <c r="N77" s="3" t="s">
        <v>173</v>
      </c>
      <c r="O77" s="21" t="s">
        <v>29</v>
      </c>
      <c r="P77" s="43">
        <v>35</v>
      </c>
      <c r="Q77" s="11">
        <v>51.75</v>
      </c>
      <c r="R77" s="26">
        <v>23.287500000000001</v>
      </c>
      <c r="S77" s="5">
        <v>7.1116666666666672</v>
      </c>
      <c r="T77" s="14">
        <v>0</v>
      </c>
      <c r="U77" s="28">
        <f t="shared" si="1"/>
        <v>0</v>
      </c>
    </row>
    <row r="78" spans="1:21" ht="68" customHeight="1" x14ac:dyDescent="0.2">
      <c r="A78" s="17" t="s">
        <v>300</v>
      </c>
      <c r="B78" s="17" t="s">
        <v>301</v>
      </c>
      <c r="C78" s="10" t="s">
        <v>302</v>
      </c>
      <c r="D78" s="15" t="s">
        <v>1548</v>
      </c>
      <c r="E78" s="19" t="s">
        <v>262</v>
      </c>
      <c r="F78" s="20" t="s">
        <v>20</v>
      </c>
      <c r="G78" s="3">
        <v>6</v>
      </c>
      <c r="H78" s="3" t="s">
        <v>303</v>
      </c>
      <c r="I78" s="3" t="s">
        <v>304</v>
      </c>
      <c r="J78" s="3" t="s">
        <v>303</v>
      </c>
      <c r="K78" s="3" t="s">
        <v>281</v>
      </c>
      <c r="L78" s="3"/>
      <c r="M78" s="3" t="s">
        <v>305</v>
      </c>
      <c r="N78" s="3" t="s">
        <v>265</v>
      </c>
      <c r="O78" s="21" t="s">
        <v>29</v>
      </c>
      <c r="P78" s="43">
        <v>34</v>
      </c>
      <c r="Q78" s="11">
        <v>76</v>
      </c>
      <c r="R78" s="26">
        <v>34.200000000000003</v>
      </c>
      <c r="S78" s="5">
        <v>7.75</v>
      </c>
      <c r="T78" s="14">
        <v>0</v>
      </c>
      <c r="U78" s="28">
        <f t="shared" si="1"/>
        <v>0</v>
      </c>
    </row>
    <row r="79" spans="1:21" ht="68" customHeight="1" x14ac:dyDescent="0.2">
      <c r="A79" s="17" t="s">
        <v>769</v>
      </c>
      <c r="B79" s="17" t="s">
        <v>770</v>
      </c>
      <c r="C79" s="10" t="s">
        <v>771</v>
      </c>
      <c r="D79" s="15" t="s">
        <v>1548</v>
      </c>
      <c r="E79" s="19" t="s">
        <v>504</v>
      </c>
      <c r="F79" s="20" t="s">
        <v>20</v>
      </c>
      <c r="G79" s="3">
        <v>6</v>
      </c>
      <c r="H79" s="3"/>
      <c r="I79" s="3" t="s">
        <v>263</v>
      </c>
      <c r="J79" s="3" t="s">
        <v>22</v>
      </c>
      <c r="K79" s="3" t="s">
        <v>741</v>
      </c>
      <c r="L79" s="3"/>
      <c r="M79" s="3" t="s">
        <v>693</v>
      </c>
      <c r="N79" s="3" t="s">
        <v>173</v>
      </c>
      <c r="O79" s="21" t="s">
        <v>29</v>
      </c>
      <c r="P79" s="43">
        <v>32</v>
      </c>
      <c r="Q79" s="11">
        <v>111</v>
      </c>
      <c r="R79" s="26">
        <v>49.95</v>
      </c>
      <c r="S79" s="5">
        <v>7.3550000000000004</v>
      </c>
      <c r="T79" s="14">
        <v>0</v>
      </c>
      <c r="U79" s="28">
        <f t="shared" si="1"/>
        <v>0</v>
      </c>
    </row>
    <row r="80" spans="1:21" ht="68" customHeight="1" x14ac:dyDescent="0.2">
      <c r="A80" s="17" t="s">
        <v>778</v>
      </c>
      <c r="B80" s="17" t="s">
        <v>779</v>
      </c>
      <c r="C80" s="10" t="s">
        <v>780</v>
      </c>
      <c r="D80" s="15" t="s">
        <v>1548</v>
      </c>
      <c r="E80" s="19" t="s">
        <v>504</v>
      </c>
      <c r="F80" s="20" t="s">
        <v>20</v>
      </c>
      <c r="G80" s="3">
        <v>6</v>
      </c>
      <c r="H80" s="3"/>
      <c r="I80" s="3" t="s">
        <v>534</v>
      </c>
      <c r="J80" s="3" t="s">
        <v>34</v>
      </c>
      <c r="K80" s="3" t="s">
        <v>45</v>
      </c>
      <c r="L80" s="3" t="s">
        <v>781</v>
      </c>
      <c r="M80" s="3" t="s">
        <v>113</v>
      </c>
      <c r="N80" s="3" t="s">
        <v>508</v>
      </c>
      <c r="O80" s="21" t="s">
        <v>29</v>
      </c>
      <c r="P80" s="43">
        <v>29</v>
      </c>
      <c r="Q80" s="11">
        <v>55.5</v>
      </c>
      <c r="R80" s="26">
        <v>24.975000000000001</v>
      </c>
      <c r="S80" s="5">
        <v>8.0150000000000006</v>
      </c>
      <c r="T80" s="14">
        <v>0</v>
      </c>
      <c r="U80" s="28">
        <f t="shared" si="1"/>
        <v>0</v>
      </c>
    </row>
    <row r="81" spans="1:21" ht="68" customHeight="1" x14ac:dyDescent="0.2">
      <c r="A81" s="17" t="s">
        <v>313</v>
      </c>
      <c r="B81" s="17" t="s">
        <v>314</v>
      </c>
      <c r="C81" s="10" t="s">
        <v>315</v>
      </c>
      <c r="D81" s="15" t="s">
        <v>1548</v>
      </c>
      <c r="E81" s="19" t="s">
        <v>262</v>
      </c>
      <c r="F81" s="20" t="s">
        <v>20</v>
      </c>
      <c r="G81" s="3">
        <v>6</v>
      </c>
      <c r="H81" s="3" t="s">
        <v>202</v>
      </c>
      <c r="I81" s="3" t="s">
        <v>263</v>
      </c>
      <c r="J81" s="3" t="s">
        <v>202</v>
      </c>
      <c r="K81" s="3" t="s">
        <v>42</v>
      </c>
      <c r="L81" s="3" t="s">
        <v>316</v>
      </c>
      <c r="M81" s="3" t="s">
        <v>317</v>
      </c>
      <c r="N81" s="3" t="s">
        <v>265</v>
      </c>
      <c r="O81" s="21" t="s">
        <v>29</v>
      </c>
      <c r="P81" s="43">
        <v>24</v>
      </c>
      <c r="Q81" s="11">
        <v>90.25</v>
      </c>
      <c r="R81" s="26">
        <v>40.612500000000004</v>
      </c>
      <c r="S81" s="5">
        <v>8.66</v>
      </c>
      <c r="T81" s="14">
        <v>0</v>
      </c>
      <c r="U81" s="28">
        <f t="shared" si="1"/>
        <v>0</v>
      </c>
    </row>
    <row r="82" spans="1:21" ht="68" customHeight="1" x14ac:dyDescent="0.2">
      <c r="A82" s="17" t="s">
        <v>814</v>
      </c>
      <c r="B82" s="17" t="s">
        <v>815</v>
      </c>
      <c r="C82" s="10" t="s">
        <v>816</v>
      </c>
      <c r="D82" s="15" t="s">
        <v>1548</v>
      </c>
      <c r="E82" s="19" t="s">
        <v>504</v>
      </c>
      <c r="F82" s="20" t="s">
        <v>20</v>
      </c>
      <c r="G82" s="3">
        <v>6</v>
      </c>
      <c r="H82" s="3"/>
      <c r="I82" s="3" t="s">
        <v>534</v>
      </c>
      <c r="J82" s="3" t="s">
        <v>34</v>
      </c>
      <c r="K82" s="3" t="s">
        <v>45</v>
      </c>
      <c r="L82" s="3" t="s">
        <v>817</v>
      </c>
      <c r="M82" s="3" t="s">
        <v>37</v>
      </c>
      <c r="N82" s="3" t="s">
        <v>173</v>
      </c>
      <c r="O82" s="21" t="s">
        <v>29</v>
      </c>
      <c r="P82" s="43">
        <v>17</v>
      </c>
      <c r="Q82" s="11">
        <v>33.25</v>
      </c>
      <c r="R82" s="26">
        <v>14.9625</v>
      </c>
      <c r="S82" s="5">
        <v>9.7785875706214682</v>
      </c>
      <c r="T82" s="14">
        <v>0</v>
      </c>
      <c r="U82" s="28">
        <f t="shared" si="1"/>
        <v>0</v>
      </c>
    </row>
    <row r="83" spans="1:21" ht="68" customHeight="1" x14ac:dyDescent="0.2">
      <c r="A83" s="17" t="s">
        <v>838</v>
      </c>
      <c r="B83" s="17" t="s">
        <v>839</v>
      </c>
      <c r="C83" s="10" t="s">
        <v>840</v>
      </c>
      <c r="D83" s="15" t="s">
        <v>1548</v>
      </c>
      <c r="E83" s="19" t="s">
        <v>504</v>
      </c>
      <c r="F83" s="20" t="s">
        <v>20</v>
      </c>
      <c r="G83" s="3">
        <v>12</v>
      </c>
      <c r="H83" s="3" t="s">
        <v>188</v>
      </c>
      <c r="I83" s="3" t="s">
        <v>841</v>
      </c>
      <c r="J83" s="3" t="s">
        <v>188</v>
      </c>
      <c r="K83" s="3" t="s">
        <v>42</v>
      </c>
      <c r="L83" s="3" t="s">
        <v>512</v>
      </c>
      <c r="M83" s="3" t="s">
        <v>100</v>
      </c>
      <c r="N83" s="3" t="s">
        <v>508</v>
      </c>
      <c r="O83" s="21" t="s">
        <v>29</v>
      </c>
      <c r="P83" s="43">
        <v>8</v>
      </c>
      <c r="Q83" s="11">
        <v>28</v>
      </c>
      <c r="R83" s="26">
        <v>12.6</v>
      </c>
      <c r="S83" s="5">
        <v>8.14</v>
      </c>
      <c r="T83" s="14">
        <v>0</v>
      </c>
      <c r="U83" s="28">
        <f t="shared" si="1"/>
        <v>0</v>
      </c>
    </row>
    <row r="84" spans="1:21" ht="68" customHeight="1" x14ac:dyDescent="0.2">
      <c r="A84" s="17" t="s">
        <v>642</v>
      </c>
      <c r="B84" s="17" t="s">
        <v>643</v>
      </c>
      <c r="C84" s="10" t="s">
        <v>644</v>
      </c>
      <c r="D84" s="15" t="s">
        <v>1548</v>
      </c>
      <c r="E84" s="19" t="s">
        <v>504</v>
      </c>
      <c r="F84" s="20" t="s">
        <v>20</v>
      </c>
      <c r="G84" s="3">
        <v>6</v>
      </c>
      <c r="H84" s="3" t="s">
        <v>49</v>
      </c>
      <c r="I84" s="3" t="s">
        <v>49</v>
      </c>
      <c r="J84" s="3" t="s">
        <v>49</v>
      </c>
      <c r="K84" s="3" t="s">
        <v>89</v>
      </c>
      <c r="L84" s="3" t="s">
        <v>645</v>
      </c>
      <c r="M84" s="3" t="s">
        <v>646</v>
      </c>
      <c r="N84" s="3" t="s">
        <v>81</v>
      </c>
      <c r="O84" s="21" t="s">
        <v>29</v>
      </c>
      <c r="P84" s="43">
        <v>7</v>
      </c>
      <c r="Q84" s="11">
        <v>68</v>
      </c>
      <c r="R84" s="26">
        <v>30.6</v>
      </c>
      <c r="S84" s="5">
        <v>8.8450000000000006</v>
      </c>
      <c r="T84" s="14">
        <v>0</v>
      </c>
      <c r="U84" s="28">
        <f t="shared" si="1"/>
        <v>0</v>
      </c>
    </row>
    <row r="85" spans="1:21" ht="68" customHeight="1" x14ac:dyDescent="0.2">
      <c r="A85" s="17" t="s">
        <v>867</v>
      </c>
      <c r="B85" s="17" t="s">
        <v>868</v>
      </c>
      <c r="C85" s="10" t="s">
        <v>869</v>
      </c>
      <c r="D85" s="15" t="s">
        <v>1548</v>
      </c>
      <c r="E85" s="19" t="s">
        <v>504</v>
      </c>
      <c r="F85" s="20" t="s">
        <v>20</v>
      </c>
      <c r="G85" s="3">
        <v>6</v>
      </c>
      <c r="H85" s="3"/>
      <c r="I85" s="3" t="s">
        <v>554</v>
      </c>
      <c r="J85" s="3" t="s">
        <v>34</v>
      </c>
      <c r="K85" s="3" t="s">
        <v>473</v>
      </c>
      <c r="L85" s="3" t="s">
        <v>580</v>
      </c>
      <c r="M85" s="3" t="s">
        <v>197</v>
      </c>
      <c r="N85" s="3" t="s">
        <v>173</v>
      </c>
      <c r="O85" s="21" t="s">
        <v>29</v>
      </c>
      <c r="P85" s="43">
        <v>5</v>
      </c>
      <c r="Q85" s="11">
        <v>38.25</v>
      </c>
      <c r="R85" s="26">
        <v>17.212500000000002</v>
      </c>
      <c r="S85" s="5">
        <v>6.8550000000000004</v>
      </c>
      <c r="T85" s="14">
        <v>0</v>
      </c>
      <c r="U85" s="28">
        <f t="shared" si="1"/>
        <v>0</v>
      </c>
    </row>
    <row r="86" spans="1:21" ht="68" customHeight="1" x14ac:dyDescent="0.2">
      <c r="A86" s="17" t="s">
        <v>882</v>
      </c>
      <c r="B86" s="17" t="s">
        <v>883</v>
      </c>
      <c r="C86" s="10" t="s">
        <v>884</v>
      </c>
      <c r="D86" s="15" t="s">
        <v>1548</v>
      </c>
      <c r="E86" s="19" t="s">
        <v>504</v>
      </c>
      <c r="F86" s="20" t="s">
        <v>20</v>
      </c>
      <c r="G86" s="3">
        <v>6</v>
      </c>
      <c r="H86" s="3"/>
      <c r="I86" s="3" t="s">
        <v>534</v>
      </c>
      <c r="J86" s="3" t="s">
        <v>34</v>
      </c>
      <c r="K86" s="3" t="s">
        <v>45</v>
      </c>
      <c r="L86" s="3" t="s">
        <v>817</v>
      </c>
      <c r="M86" s="3" t="s">
        <v>37</v>
      </c>
      <c r="N86" s="3" t="s">
        <v>508</v>
      </c>
      <c r="O86" s="21" t="s">
        <v>29</v>
      </c>
      <c r="P86" s="43">
        <v>4</v>
      </c>
      <c r="Q86" s="11">
        <v>33.25</v>
      </c>
      <c r="R86" s="26">
        <v>14.9625</v>
      </c>
      <c r="S86" s="5">
        <v>10.36</v>
      </c>
      <c r="T86" s="14">
        <v>0</v>
      </c>
      <c r="U86" s="28">
        <f t="shared" si="1"/>
        <v>0</v>
      </c>
    </row>
    <row r="87" spans="1:21" ht="68" customHeight="1" x14ac:dyDescent="0.2">
      <c r="A87" s="17" t="s">
        <v>259</v>
      </c>
      <c r="B87" s="17" t="s">
        <v>260</v>
      </c>
      <c r="C87" s="10" t="s">
        <v>261</v>
      </c>
      <c r="D87" s="15" t="s">
        <v>1548</v>
      </c>
      <c r="E87" s="19" t="s">
        <v>262</v>
      </c>
      <c r="F87" s="20" t="s">
        <v>20</v>
      </c>
      <c r="G87" s="3">
        <v>6</v>
      </c>
      <c r="H87" s="3" t="s">
        <v>41</v>
      </c>
      <c r="I87" s="3" t="s">
        <v>263</v>
      </c>
      <c r="J87" s="3" t="s">
        <v>41</v>
      </c>
      <c r="K87" s="3" t="s">
        <v>264</v>
      </c>
      <c r="L87" s="3" t="s">
        <v>44</v>
      </c>
      <c r="M87" s="3" t="s">
        <v>45</v>
      </c>
      <c r="N87" s="3" t="s">
        <v>265</v>
      </c>
      <c r="O87" s="21" t="s">
        <v>29</v>
      </c>
      <c r="P87" s="43">
        <v>1</v>
      </c>
      <c r="Q87" s="11">
        <v>40.75</v>
      </c>
      <c r="R87" s="26">
        <v>18.337500000000002</v>
      </c>
      <c r="S87" s="5">
        <v>9.19</v>
      </c>
      <c r="T87" s="14">
        <v>0</v>
      </c>
      <c r="U87" s="28">
        <f t="shared" si="1"/>
        <v>0</v>
      </c>
    </row>
    <row r="88" spans="1:21" ht="68" customHeight="1" x14ac:dyDescent="0.2">
      <c r="A88" s="17" t="s">
        <v>318</v>
      </c>
      <c r="B88" s="17" t="s">
        <v>319</v>
      </c>
      <c r="C88" s="10" t="s">
        <v>320</v>
      </c>
      <c r="D88" s="15" t="s">
        <v>1548</v>
      </c>
      <c r="E88" s="19" t="s">
        <v>262</v>
      </c>
      <c r="F88" s="20" t="s">
        <v>20</v>
      </c>
      <c r="G88" s="3">
        <v>12</v>
      </c>
      <c r="H88" s="3" t="s">
        <v>34</v>
      </c>
      <c r="I88" s="3" t="s">
        <v>43</v>
      </c>
      <c r="J88" s="3" t="s">
        <v>34</v>
      </c>
      <c r="K88" s="3" t="s">
        <v>33</v>
      </c>
      <c r="L88" s="3" t="s">
        <v>36</v>
      </c>
      <c r="M88" s="3" t="s">
        <v>322</v>
      </c>
      <c r="N88" s="3" t="s">
        <v>265</v>
      </c>
      <c r="O88" s="21" t="s">
        <v>29</v>
      </c>
      <c r="P88" s="43">
        <v>1</v>
      </c>
      <c r="Q88" s="11">
        <v>23</v>
      </c>
      <c r="R88" s="26">
        <v>10.35</v>
      </c>
      <c r="S88" s="5">
        <v>8.14</v>
      </c>
      <c r="T88" s="14">
        <v>0</v>
      </c>
      <c r="U88" s="28">
        <f t="shared" si="1"/>
        <v>0</v>
      </c>
    </row>
    <row r="89" spans="1:21" ht="68" customHeight="1" x14ac:dyDescent="0.2">
      <c r="A89" s="17" t="s">
        <v>509</v>
      </c>
      <c r="B89" s="17" t="s">
        <v>510</v>
      </c>
      <c r="C89" s="10" t="s">
        <v>511</v>
      </c>
      <c r="D89" s="15" t="s">
        <v>1548</v>
      </c>
      <c r="E89" s="19" t="s">
        <v>504</v>
      </c>
      <c r="F89" s="20" t="s">
        <v>20</v>
      </c>
      <c r="G89" s="3">
        <v>6</v>
      </c>
      <c r="H89" s="3" t="s">
        <v>188</v>
      </c>
      <c r="I89" s="3" t="s">
        <v>188</v>
      </c>
      <c r="J89" s="3" t="s">
        <v>188</v>
      </c>
      <c r="K89" s="3" t="s">
        <v>42</v>
      </c>
      <c r="L89" s="3" t="s">
        <v>512</v>
      </c>
      <c r="M89" s="3" t="s">
        <v>322</v>
      </c>
      <c r="N89" s="3" t="s">
        <v>513</v>
      </c>
      <c r="O89" s="21" t="s">
        <v>29</v>
      </c>
      <c r="P89" s="43">
        <v>345</v>
      </c>
      <c r="Q89" s="11">
        <v>28</v>
      </c>
      <c r="R89" s="26">
        <v>12.6</v>
      </c>
      <c r="S89" s="5">
        <v>9.5250000000000004</v>
      </c>
      <c r="T89" s="14">
        <v>0</v>
      </c>
      <c r="U89" s="28">
        <f t="shared" si="1"/>
        <v>0</v>
      </c>
    </row>
    <row r="90" spans="1:21" ht="68" customHeight="1" x14ac:dyDescent="0.2">
      <c r="A90" s="17" t="s">
        <v>521</v>
      </c>
      <c r="B90" s="17" t="s">
        <v>522</v>
      </c>
      <c r="C90" s="10" t="s">
        <v>523</v>
      </c>
      <c r="D90" s="15" t="s">
        <v>1548</v>
      </c>
      <c r="E90" s="19" t="s">
        <v>504</v>
      </c>
      <c r="F90" s="20" t="s">
        <v>20</v>
      </c>
      <c r="G90" s="3">
        <v>6</v>
      </c>
      <c r="H90" s="3" t="s">
        <v>298</v>
      </c>
      <c r="I90" s="3" t="s">
        <v>298</v>
      </c>
      <c r="J90" s="3" t="s">
        <v>298</v>
      </c>
      <c r="K90" s="3" t="s">
        <v>79</v>
      </c>
      <c r="L90" s="3" t="s">
        <v>524</v>
      </c>
      <c r="M90" s="3" t="s">
        <v>525</v>
      </c>
      <c r="N90" s="3" t="s">
        <v>513</v>
      </c>
      <c r="O90" s="21" t="s">
        <v>29</v>
      </c>
      <c r="P90" s="43">
        <v>237</v>
      </c>
      <c r="Q90" s="11">
        <v>69.5</v>
      </c>
      <c r="R90" s="26">
        <v>31.275000000000002</v>
      </c>
      <c r="S90" s="5">
        <v>7.9249999999999998</v>
      </c>
      <c r="T90" s="14">
        <v>0</v>
      </c>
      <c r="U90" s="28">
        <f t="shared" si="1"/>
        <v>0</v>
      </c>
    </row>
    <row r="91" spans="1:21" ht="68" customHeight="1" x14ac:dyDescent="0.2">
      <c r="A91" s="17" t="s">
        <v>1010</v>
      </c>
      <c r="B91" s="17" t="s">
        <v>1011</v>
      </c>
      <c r="C91" s="10" t="s">
        <v>1012</v>
      </c>
      <c r="D91" s="15" t="s">
        <v>1548</v>
      </c>
      <c r="E91" s="19" t="s">
        <v>1013</v>
      </c>
      <c r="F91" s="20" t="s">
        <v>20</v>
      </c>
      <c r="G91" s="3">
        <v>6</v>
      </c>
      <c r="H91" s="3"/>
      <c r="I91" s="3" t="s">
        <v>49</v>
      </c>
      <c r="J91" s="3" t="s">
        <v>49</v>
      </c>
      <c r="K91" s="3" t="s">
        <v>793</v>
      </c>
      <c r="L91" s="3"/>
      <c r="M91" s="3" t="s">
        <v>288</v>
      </c>
      <c r="N91" s="3" t="s">
        <v>28</v>
      </c>
      <c r="O91" s="21" t="s">
        <v>1014</v>
      </c>
      <c r="P91" s="43">
        <v>118</v>
      </c>
      <c r="Q91" s="11">
        <v>80.52</v>
      </c>
      <c r="R91" s="26">
        <v>36.234000000000002</v>
      </c>
      <c r="S91" s="5">
        <v>9.14</v>
      </c>
      <c r="T91" s="14">
        <v>0</v>
      </c>
      <c r="U91" s="28">
        <f t="shared" si="1"/>
        <v>0</v>
      </c>
    </row>
    <row r="92" spans="1:21" ht="68" customHeight="1" x14ac:dyDescent="0.2">
      <c r="A92" s="17" t="s">
        <v>1015</v>
      </c>
      <c r="B92" s="17" t="s">
        <v>1016</v>
      </c>
      <c r="C92" s="10" t="s">
        <v>1017</v>
      </c>
      <c r="D92" s="15" t="s">
        <v>1548</v>
      </c>
      <c r="E92" s="19" t="s">
        <v>1013</v>
      </c>
      <c r="F92" s="20" t="s">
        <v>20</v>
      </c>
      <c r="G92" s="3">
        <v>6</v>
      </c>
      <c r="H92" s="3"/>
      <c r="I92" s="3" t="s">
        <v>49</v>
      </c>
      <c r="J92" s="3" t="s">
        <v>49</v>
      </c>
      <c r="K92" s="3" t="s">
        <v>793</v>
      </c>
      <c r="L92" s="3"/>
      <c r="M92" s="3" t="s">
        <v>288</v>
      </c>
      <c r="N92" s="3" t="s">
        <v>1018</v>
      </c>
      <c r="O92" s="21" t="s">
        <v>1014</v>
      </c>
      <c r="P92" s="43">
        <v>117</v>
      </c>
      <c r="Q92" s="11">
        <v>80.52</v>
      </c>
      <c r="R92" s="26">
        <v>36.234000000000002</v>
      </c>
      <c r="S92" s="5">
        <v>9.14</v>
      </c>
      <c r="T92" s="14">
        <v>0</v>
      </c>
      <c r="U92" s="28">
        <f t="shared" si="1"/>
        <v>0</v>
      </c>
    </row>
    <row r="93" spans="1:21" ht="68" customHeight="1" x14ac:dyDescent="0.2">
      <c r="A93" s="17" t="s">
        <v>1019</v>
      </c>
      <c r="B93" s="17" t="s">
        <v>1020</v>
      </c>
      <c r="C93" s="10" t="s">
        <v>1021</v>
      </c>
      <c r="D93" s="15" t="s">
        <v>1548</v>
      </c>
      <c r="E93" s="19" t="s">
        <v>1013</v>
      </c>
      <c r="F93" s="20" t="s">
        <v>20</v>
      </c>
      <c r="G93" s="3">
        <v>6</v>
      </c>
      <c r="H93" s="3"/>
      <c r="I93" s="3" t="s">
        <v>49</v>
      </c>
      <c r="J93" s="3" t="s">
        <v>49</v>
      </c>
      <c r="K93" s="3" t="s">
        <v>793</v>
      </c>
      <c r="L93" s="3"/>
      <c r="M93" s="3" t="s">
        <v>288</v>
      </c>
      <c r="N93" s="3" t="s">
        <v>1022</v>
      </c>
      <c r="O93" s="21" t="s">
        <v>1014</v>
      </c>
      <c r="P93" s="43">
        <v>117</v>
      </c>
      <c r="Q93" s="11">
        <v>80.52</v>
      </c>
      <c r="R93" s="26">
        <v>36.234000000000002</v>
      </c>
      <c r="S93" s="5">
        <v>7.3083333333333327</v>
      </c>
      <c r="T93" s="14">
        <v>0</v>
      </c>
      <c r="U93" s="28">
        <f t="shared" si="1"/>
        <v>0</v>
      </c>
    </row>
    <row r="94" spans="1:21" ht="68" customHeight="1" x14ac:dyDescent="0.2">
      <c r="A94" s="17" t="s">
        <v>1027</v>
      </c>
      <c r="B94" s="17" t="s">
        <v>1028</v>
      </c>
      <c r="C94" s="10" t="s">
        <v>1029</v>
      </c>
      <c r="D94" s="15" t="s">
        <v>1548</v>
      </c>
      <c r="E94" s="19" t="s">
        <v>1013</v>
      </c>
      <c r="F94" s="20" t="s">
        <v>20</v>
      </c>
      <c r="G94" s="3">
        <v>6</v>
      </c>
      <c r="H94" s="3"/>
      <c r="I94" s="3" t="s">
        <v>44</v>
      </c>
      <c r="J94" s="3" t="s">
        <v>44</v>
      </c>
      <c r="K94" s="3" t="s">
        <v>491</v>
      </c>
      <c r="L94" s="3"/>
      <c r="M94" s="3" t="s">
        <v>1026</v>
      </c>
      <c r="N94" s="3" t="s">
        <v>1022</v>
      </c>
      <c r="O94" s="21" t="s">
        <v>1014</v>
      </c>
      <c r="P94" s="43">
        <v>116</v>
      </c>
      <c r="Q94" s="11">
        <v>120</v>
      </c>
      <c r="R94" s="26">
        <v>54</v>
      </c>
      <c r="S94" s="5">
        <v>8.2216666666666676</v>
      </c>
      <c r="T94" s="14">
        <v>0</v>
      </c>
      <c r="U94" s="28">
        <f t="shared" si="1"/>
        <v>0</v>
      </c>
    </row>
    <row r="95" spans="1:21" ht="68" customHeight="1" x14ac:dyDescent="0.2">
      <c r="A95" s="17" t="s">
        <v>1030</v>
      </c>
      <c r="B95" s="17" t="s">
        <v>1031</v>
      </c>
      <c r="C95" s="10" t="s">
        <v>1032</v>
      </c>
      <c r="D95" s="15" t="s">
        <v>1548</v>
      </c>
      <c r="E95" s="19" t="s">
        <v>1013</v>
      </c>
      <c r="F95" s="20" t="s">
        <v>20</v>
      </c>
      <c r="G95" s="3">
        <v>6</v>
      </c>
      <c r="H95" s="3"/>
      <c r="I95" s="3" t="s">
        <v>44</v>
      </c>
      <c r="J95" s="3" t="s">
        <v>44</v>
      </c>
      <c r="K95" s="3" t="s">
        <v>491</v>
      </c>
      <c r="L95" s="3"/>
      <c r="M95" s="3" t="s">
        <v>1026</v>
      </c>
      <c r="N95" s="3" t="s">
        <v>173</v>
      </c>
      <c r="O95" s="21" t="s">
        <v>1014</v>
      </c>
      <c r="P95" s="43">
        <v>114</v>
      </c>
      <c r="Q95" s="11">
        <v>120</v>
      </c>
      <c r="R95" s="26">
        <v>54</v>
      </c>
      <c r="S95" s="5">
        <v>9.1733333333333338</v>
      </c>
      <c r="T95" s="14">
        <v>0</v>
      </c>
      <c r="U95" s="28">
        <f t="shared" si="1"/>
        <v>0</v>
      </c>
    </row>
    <row r="96" spans="1:21" ht="68" customHeight="1" x14ac:dyDescent="0.2">
      <c r="A96" s="17" t="s">
        <v>571</v>
      </c>
      <c r="B96" s="17" t="s">
        <v>572</v>
      </c>
      <c r="C96" s="10" t="s">
        <v>573</v>
      </c>
      <c r="D96" s="15" t="s">
        <v>1548</v>
      </c>
      <c r="E96" s="19" t="s">
        <v>504</v>
      </c>
      <c r="F96" s="20" t="s">
        <v>20</v>
      </c>
      <c r="G96" s="3">
        <v>6</v>
      </c>
      <c r="H96" s="3" t="s">
        <v>41</v>
      </c>
      <c r="I96" s="3" t="s">
        <v>41</v>
      </c>
      <c r="J96" s="3" t="s">
        <v>41</v>
      </c>
      <c r="K96" s="3" t="s">
        <v>97</v>
      </c>
      <c r="L96" s="3" t="s">
        <v>546</v>
      </c>
      <c r="M96" s="3" t="s">
        <v>547</v>
      </c>
      <c r="N96" s="3" t="s">
        <v>513</v>
      </c>
      <c r="O96" s="21" t="s">
        <v>29</v>
      </c>
      <c r="P96" s="43">
        <v>110</v>
      </c>
      <c r="Q96" s="11">
        <v>80.25</v>
      </c>
      <c r="R96" s="26">
        <v>36.112500000000004</v>
      </c>
      <c r="S96" s="5">
        <v>8.2216666666666676</v>
      </c>
      <c r="T96" s="14">
        <v>0</v>
      </c>
      <c r="U96" s="28">
        <f t="shared" si="1"/>
        <v>0</v>
      </c>
    </row>
    <row r="97" spans="1:21" ht="68" customHeight="1" x14ac:dyDescent="0.2">
      <c r="A97" s="17" t="s">
        <v>1033</v>
      </c>
      <c r="B97" s="17" t="s">
        <v>1034</v>
      </c>
      <c r="C97" s="10" t="s">
        <v>1035</v>
      </c>
      <c r="D97" s="15" t="s">
        <v>1548</v>
      </c>
      <c r="E97" s="19" t="s">
        <v>1013</v>
      </c>
      <c r="F97" s="20" t="s">
        <v>20</v>
      </c>
      <c r="G97" s="3">
        <v>6</v>
      </c>
      <c r="H97" s="3"/>
      <c r="I97" s="3" t="s">
        <v>834</v>
      </c>
      <c r="J97" s="3" t="s">
        <v>834</v>
      </c>
      <c r="K97" s="3" t="s">
        <v>491</v>
      </c>
      <c r="L97" s="3"/>
      <c r="M97" s="3" t="s">
        <v>216</v>
      </c>
      <c r="N97" s="3" t="s">
        <v>173</v>
      </c>
      <c r="O97" s="21" t="s">
        <v>1014</v>
      </c>
      <c r="P97" s="43">
        <v>109</v>
      </c>
      <c r="Q97" s="11">
        <v>96.3</v>
      </c>
      <c r="R97" s="26">
        <v>43.335000000000001</v>
      </c>
      <c r="S97" s="5">
        <v>9.3183333333333334</v>
      </c>
      <c r="T97" s="14">
        <v>0</v>
      </c>
      <c r="U97" s="28">
        <f t="shared" si="1"/>
        <v>0</v>
      </c>
    </row>
    <row r="98" spans="1:21" ht="68" customHeight="1" x14ac:dyDescent="0.2">
      <c r="A98" s="17" t="s">
        <v>1036</v>
      </c>
      <c r="B98" s="17" t="s">
        <v>1037</v>
      </c>
      <c r="C98" s="10" t="s">
        <v>1038</v>
      </c>
      <c r="D98" s="15" t="s">
        <v>1548</v>
      </c>
      <c r="E98" s="19" t="s">
        <v>1013</v>
      </c>
      <c r="F98" s="20" t="s">
        <v>20</v>
      </c>
      <c r="G98" s="3">
        <v>6</v>
      </c>
      <c r="H98" s="3"/>
      <c r="I98" s="3" t="s">
        <v>49</v>
      </c>
      <c r="J98" s="3" t="s">
        <v>49</v>
      </c>
      <c r="K98" s="3" t="s">
        <v>793</v>
      </c>
      <c r="L98" s="3"/>
      <c r="M98" s="3" t="s">
        <v>288</v>
      </c>
      <c r="N98" s="3" t="s">
        <v>173</v>
      </c>
      <c r="O98" s="21" t="s">
        <v>1014</v>
      </c>
      <c r="P98" s="43">
        <v>103</v>
      </c>
      <c r="Q98" s="11">
        <v>80.52</v>
      </c>
      <c r="R98" s="26">
        <v>36.234000000000002</v>
      </c>
      <c r="S98" s="5">
        <v>7.11</v>
      </c>
      <c r="T98" s="14">
        <v>0</v>
      </c>
      <c r="U98" s="28">
        <f t="shared" si="1"/>
        <v>0</v>
      </c>
    </row>
    <row r="99" spans="1:21" ht="68" customHeight="1" x14ac:dyDescent="0.2">
      <c r="A99" s="17" t="s">
        <v>1039</v>
      </c>
      <c r="B99" s="17" t="s">
        <v>1040</v>
      </c>
      <c r="C99" s="10" t="s">
        <v>1041</v>
      </c>
      <c r="D99" s="15" t="s">
        <v>1548</v>
      </c>
      <c r="E99" s="19" t="s">
        <v>1013</v>
      </c>
      <c r="F99" s="20" t="s">
        <v>20</v>
      </c>
      <c r="G99" s="3">
        <v>6</v>
      </c>
      <c r="H99" s="3"/>
      <c r="I99" s="3" t="s">
        <v>1042</v>
      </c>
      <c r="J99" s="3" t="s">
        <v>75</v>
      </c>
      <c r="K99" s="3" t="s">
        <v>309</v>
      </c>
      <c r="L99" s="3" t="s">
        <v>1043</v>
      </c>
      <c r="M99" s="3" t="s">
        <v>793</v>
      </c>
      <c r="N99" s="3" t="s">
        <v>28</v>
      </c>
      <c r="O99" s="21" t="s">
        <v>1014</v>
      </c>
      <c r="P99" s="43">
        <v>103</v>
      </c>
      <c r="Q99" s="11">
        <v>79.98</v>
      </c>
      <c r="R99" s="26">
        <v>35.991</v>
      </c>
      <c r="S99" s="5">
        <v>6.5483333333333329</v>
      </c>
      <c r="T99" s="14">
        <v>0</v>
      </c>
      <c r="U99" s="28">
        <f t="shared" si="1"/>
        <v>0</v>
      </c>
    </row>
    <row r="100" spans="1:21" ht="68" customHeight="1" x14ac:dyDescent="0.2">
      <c r="A100" s="17" t="s">
        <v>1044</v>
      </c>
      <c r="B100" s="17" t="s">
        <v>1045</v>
      </c>
      <c r="C100" s="10" t="s">
        <v>1046</v>
      </c>
      <c r="D100" s="15" t="s">
        <v>1548</v>
      </c>
      <c r="E100" s="19" t="s">
        <v>1013</v>
      </c>
      <c r="F100" s="20" t="s">
        <v>20</v>
      </c>
      <c r="G100" s="3">
        <v>6</v>
      </c>
      <c r="H100" s="3"/>
      <c r="I100" s="3" t="s">
        <v>1042</v>
      </c>
      <c r="J100" s="3" t="s">
        <v>75</v>
      </c>
      <c r="K100" s="3" t="s">
        <v>309</v>
      </c>
      <c r="L100" s="3" t="s">
        <v>1043</v>
      </c>
      <c r="M100" s="3" t="s">
        <v>793</v>
      </c>
      <c r="N100" s="3" t="s">
        <v>1022</v>
      </c>
      <c r="O100" s="21" t="s">
        <v>1014</v>
      </c>
      <c r="P100" s="43">
        <v>102</v>
      </c>
      <c r="Q100" s="11">
        <v>79.98</v>
      </c>
      <c r="R100" s="26">
        <v>35.991</v>
      </c>
      <c r="S100" s="5">
        <v>6.7850000000000001</v>
      </c>
      <c r="T100" s="14">
        <v>0</v>
      </c>
      <c r="U100" s="28">
        <f t="shared" si="1"/>
        <v>0</v>
      </c>
    </row>
    <row r="101" spans="1:21" ht="68" customHeight="1" x14ac:dyDescent="0.2">
      <c r="A101" s="17" t="s">
        <v>1047</v>
      </c>
      <c r="B101" s="17" t="s">
        <v>1048</v>
      </c>
      <c r="C101" s="10" t="s">
        <v>1049</v>
      </c>
      <c r="D101" s="15" t="s">
        <v>1548</v>
      </c>
      <c r="E101" s="19" t="s">
        <v>1013</v>
      </c>
      <c r="F101" s="20" t="s">
        <v>20</v>
      </c>
      <c r="G101" s="3">
        <v>6</v>
      </c>
      <c r="H101" s="3"/>
      <c r="I101" s="3" t="s">
        <v>1042</v>
      </c>
      <c r="J101" s="3" t="s">
        <v>75</v>
      </c>
      <c r="K101" s="3" t="s">
        <v>309</v>
      </c>
      <c r="L101" s="3" t="s">
        <v>1043</v>
      </c>
      <c r="M101" s="3" t="s">
        <v>793</v>
      </c>
      <c r="N101" s="3" t="s">
        <v>173</v>
      </c>
      <c r="O101" s="21" t="s">
        <v>1014</v>
      </c>
      <c r="P101" s="43">
        <v>101</v>
      </c>
      <c r="Q101" s="11">
        <v>79.98</v>
      </c>
      <c r="R101" s="26">
        <v>35.991</v>
      </c>
      <c r="S101" s="5">
        <v>7.52</v>
      </c>
      <c r="T101" s="14">
        <v>0</v>
      </c>
      <c r="U101" s="28">
        <f t="shared" si="1"/>
        <v>0</v>
      </c>
    </row>
    <row r="102" spans="1:21" ht="68" customHeight="1" x14ac:dyDescent="0.2">
      <c r="A102" s="17" t="s">
        <v>1053</v>
      </c>
      <c r="B102" s="17" t="s">
        <v>1054</v>
      </c>
      <c r="C102" s="10" t="s">
        <v>1055</v>
      </c>
      <c r="D102" s="15" t="s">
        <v>1548</v>
      </c>
      <c r="E102" s="19" t="s">
        <v>1013</v>
      </c>
      <c r="F102" s="20" t="s">
        <v>20</v>
      </c>
      <c r="G102" s="3">
        <v>6</v>
      </c>
      <c r="H102" s="3"/>
      <c r="I102" s="3" t="s">
        <v>834</v>
      </c>
      <c r="J102" s="3" t="s">
        <v>834</v>
      </c>
      <c r="K102" s="3" t="s">
        <v>491</v>
      </c>
      <c r="L102" s="3"/>
      <c r="M102" s="3" t="s">
        <v>216</v>
      </c>
      <c r="N102" s="3" t="s">
        <v>1018</v>
      </c>
      <c r="O102" s="21" t="s">
        <v>1014</v>
      </c>
      <c r="P102" s="43">
        <v>100</v>
      </c>
      <c r="Q102" s="11">
        <v>96.3</v>
      </c>
      <c r="R102" s="26">
        <v>43.335000000000001</v>
      </c>
      <c r="S102" s="5">
        <v>9.43</v>
      </c>
      <c r="T102" s="14">
        <v>0</v>
      </c>
      <c r="U102" s="28">
        <f t="shared" si="1"/>
        <v>0</v>
      </c>
    </row>
    <row r="103" spans="1:21" ht="68" customHeight="1" x14ac:dyDescent="0.2">
      <c r="A103" s="17" t="s">
        <v>1050</v>
      </c>
      <c r="B103" s="17" t="s">
        <v>1051</v>
      </c>
      <c r="C103" s="10" t="s">
        <v>1052</v>
      </c>
      <c r="D103" s="15" t="s">
        <v>1548</v>
      </c>
      <c r="E103" s="19" t="s">
        <v>1013</v>
      </c>
      <c r="F103" s="20" t="s">
        <v>20</v>
      </c>
      <c r="G103" s="3">
        <v>6</v>
      </c>
      <c r="H103" s="3"/>
      <c r="I103" s="3" t="s">
        <v>834</v>
      </c>
      <c r="J103" s="3" t="s">
        <v>834</v>
      </c>
      <c r="K103" s="3" t="s">
        <v>491</v>
      </c>
      <c r="L103" s="3"/>
      <c r="M103" s="3" t="s">
        <v>216</v>
      </c>
      <c r="N103" s="3" t="s">
        <v>28</v>
      </c>
      <c r="O103" s="21" t="s">
        <v>1014</v>
      </c>
      <c r="P103" s="43">
        <v>100</v>
      </c>
      <c r="Q103" s="11">
        <v>96.3</v>
      </c>
      <c r="R103" s="26">
        <v>43.335000000000001</v>
      </c>
      <c r="S103" s="5">
        <v>7.52</v>
      </c>
      <c r="T103" s="14">
        <v>0</v>
      </c>
      <c r="U103" s="28">
        <f t="shared" si="1"/>
        <v>0</v>
      </c>
    </row>
    <row r="104" spans="1:21" ht="68" customHeight="1" x14ac:dyDescent="0.2">
      <c r="A104" s="17" t="s">
        <v>1056</v>
      </c>
      <c r="B104" s="17" t="s">
        <v>1057</v>
      </c>
      <c r="C104" s="10" t="s">
        <v>1058</v>
      </c>
      <c r="D104" s="15" t="s">
        <v>1548</v>
      </c>
      <c r="E104" s="19" t="s">
        <v>1013</v>
      </c>
      <c r="F104" s="20" t="s">
        <v>20</v>
      </c>
      <c r="G104" s="3">
        <v>6</v>
      </c>
      <c r="H104" s="3"/>
      <c r="I104" s="3" t="s">
        <v>834</v>
      </c>
      <c r="J104" s="3" t="s">
        <v>834</v>
      </c>
      <c r="K104" s="3" t="s">
        <v>491</v>
      </c>
      <c r="L104" s="3"/>
      <c r="M104" s="3" t="s">
        <v>216</v>
      </c>
      <c r="N104" s="3" t="s">
        <v>1022</v>
      </c>
      <c r="O104" s="21" t="s">
        <v>1014</v>
      </c>
      <c r="P104" s="43">
        <v>100</v>
      </c>
      <c r="Q104" s="11">
        <v>96.3</v>
      </c>
      <c r="R104" s="26">
        <v>43.335000000000001</v>
      </c>
      <c r="S104" s="5">
        <v>7.669999999999999</v>
      </c>
      <c r="T104" s="14">
        <v>0</v>
      </c>
      <c r="U104" s="28">
        <f t="shared" si="1"/>
        <v>0</v>
      </c>
    </row>
    <row r="105" spans="1:21" ht="68" customHeight="1" x14ac:dyDescent="0.2">
      <c r="A105" s="17" t="s">
        <v>1059</v>
      </c>
      <c r="B105" s="17" t="s">
        <v>1060</v>
      </c>
      <c r="C105" s="10" t="s">
        <v>1061</v>
      </c>
      <c r="D105" s="15" t="s">
        <v>1548</v>
      </c>
      <c r="E105" s="19" t="s">
        <v>1013</v>
      </c>
      <c r="F105" s="20" t="s">
        <v>20</v>
      </c>
      <c r="G105" s="3">
        <v>6</v>
      </c>
      <c r="H105" s="3"/>
      <c r="I105" s="3" t="s">
        <v>731</v>
      </c>
      <c r="J105" s="3" t="s">
        <v>188</v>
      </c>
      <c r="K105" s="3" t="s">
        <v>484</v>
      </c>
      <c r="L105" s="3" t="s">
        <v>44</v>
      </c>
      <c r="M105" s="3" t="s">
        <v>626</v>
      </c>
      <c r="N105" s="3" t="s">
        <v>28</v>
      </c>
      <c r="O105" s="21" t="s">
        <v>1014</v>
      </c>
      <c r="P105" s="43">
        <v>94</v>
      </c>
      <c r="Q105" s="11">
        <v>52.7</v>
      </c>
      <c r="R105" s="26">
        <v>23.715000000000003</v>
      </c>
      <c r="S105" s="5">
        <v>8.0398611111111098</v>
      </c>
      <c r="T105" s="14">
        <v>0</v>
      </c>
      <c r="U105" s="28">
        <f t="shared" si="1"/>
        <v>0</v>
      </c>
    </row>
    <row r="106" spans="1:21" ht="68" customHeight="1" x14ac:dyDescent="0.2">
      <c r="A106" s="17" t="s">
        <v>593</v>
      </c>
      <c r="B106" s="17" t="s">
        <v>594</v>
      </c>
      <c r="C106" s="10" t="s">
        <v>595</v>
      </c>
      <c r="D106" s="15" t="s">
        <v>1548</v>
      </c>
      <c r="E106" s="19" t="s">
        <v>504</v>
      </c>
      <c r="F106" s="20" t="s">
        <v>20</v>
      </c>
      <c r="G106" s="3">
        <v>6</v>
      </c>
      <c r="H106" s="3" t="s">
        <v>41</v>
      </c>
      <c r="I106" s="3" t="s">
        <v>41</v>
      </c>
      <c r="J106" s="3" t="s">
        <v>41</v>
      </c>
      <c r="K106" s="3" t="s">
        <v>79</v>
      </c>
      <c r="L106" s="3"/>
      <c r="M106" s="3" t="s">
        <v>596</v>
      </c>
      <c r="N106" s="3" t="s">
        <v>513</v>
      </c>
      <c r="O106" s="21" t="s">
        <v>29</v>
      </c>
      <c r="P106" s="43">
        <v>93</v>
      </c>
      <c r="Q106" s="11">
        <v>41.25</v>
      </c>
      <c r="R106" s="26">
        <v>18.5625</v>
      </c>
      <c r="S106" s="5">
        <v>8.1150000000000002</v>
      </c>
      <c r="T106" s="14">
        <v>0</v>
      </c>
      <c r="U106" s="28">
        <f t="shared" si="1"/>
        <v>0</v>
      </c>
    </row>
    <row r="107" spans="1:21" ht="68" customHeight="1" x14ac:dyDescent="0.2">
      <c r="A107" s="17" t="s">
        <v>1068</v>
      </c>
      <c r="B107" s="17" t="s">
        <v>1069</v>
      </c>
      <c r="C107" s="10" t="s">
        <v>1070</v>
      </c>
      <c r="D107" s="15" t="s">
        <v>1548</v>
      </c>
      <c r="E107" s="19" t="s">
        <v>1013</v>
      </c>
      <c r="F107" s="20" t="s">
        <v>20</v>
      </c>
      <c r="G107" s="3">
        <v>6</v>
      </c>
      <c r="H107" s="3"/>
      <c r="I107" s="3" t="s">
        <v>1009</v>
      </c>
      <c r="J107" s="3" t="s">
        <v>138</v>
      </c>
      <c r="K107" s="3" t="s">
        <v>472</v>
      </c>
      <c r="L107" s="3" t="s">
        <v>1066</v>
      </c>
      <c r="M107" s="3" t="s">
        <v>1067</v>
      </c>
      <c r="N107" s="3" t="s">
        <v>1018</v>
      </c>
      <c r="O107" s="21" t="s">
        <v>1014</v>
      </c>
      <c r="P107" s="43">
        <v>93</v>
      </c>
      <c r="Q107" s="11">
        <v>134</v>
      </c>
      <c r="R107" s="26">
        <v>60.300000000000004</v>
      </c>
      <c r="S107" s="5">
        <v>6.9000000000000012</v>
      </c>
      <c r="T107" s="14">
        <v>0</v>
      </c>
      <c r="U107" s="28">
        <f t="shared" si="1"/>
        <v>0</v>
      </c>
    </row>
    <row r="108" spans="1:21" ht="68" customHeight="1" x14ac:dyDescent="0.2">
      <c r="A108" s="17" t="s">
        <v>1062</v>
      </c>
      <c r="B108" s="17" t="s">
        <v>1063</v>
      </c>
      <c r="C108" s="10" t="s">
        <v>1064</v>
      </c>
      <c r="D108" s="15" t="s">
        <v>1548</v>
      </c>
      <c r="E108" s="19" t="s">
        <v>1013</v>
      </c>
      <c r="F108" s="20" t="s">
        <v>20</v>
      </c>
      <c r="G108" s="3">
        <v>6</v>
      </c>
      <c r="H108" s="3"/>
      <c r="I108" s="3" t="s">
        <v>1009</v>
      </c>
      <c r="J108" s="3" t="s">
        <v>138</v>
      </c>
      <c r="K108" s="3" t="s">
        <v>472</v>
      </c>
      <c r="L108" s="3" t="s">
        <v>1066</v>
      </c>
      <c r="M108" s="3" t="s">
        <v>1067</v>
      </c>
      <c r="N108" s="3" t="s">
        <v>28</v>
      </c>
      <c r="O108" s="21" t="s">
        <v>1014</v>
      </c>
      <c r="P108" s="43">
        <v>93</v>
      </c>
      <c r="Q108" s="11">
        <v>134</v>
      </c>
      <c r="R108" s="26">
        <v>60.300000000000004</v>
      </c>
      <c r="S108" s="5">
        <v>7.835</v>
      </c>
      <c r="T108" s="14">
        <v>0</v>
      </c>
      <c r="U108" s="28">
        <f t="shared" si="1"/>
        <v>0</v>
      </c>
    </row>
    <row r="109" spans="1:21" ht="68" customHeight="1" x14ac:dyDescent="0.2">
      <c r="A109" s="17" t="s">
        <v>1074</v>
      </c>
      <c r="B109" s="17" t="s">
        <v>1075</v>
      </c>
      <c r="C109" s="10" t="s">
        <v>1076</v>
      </c>
      <c r="D109" s="15" t="s">
        <v>1548</v>
      </c>
      <c r="E109" s="19" t="s">
        <v>1013</v>
      </c>
      <c r="F109" s="20" t="s">
        <v>20</v>
      </c>
      <c r="G109" s="3">
        <v>6</v>
      </c>
      <c r="H109" s="3"/>
      <c r="I109" s="3" t="s">
        <v>88</v>
      </c>
      <c r="J109" s="3" t="s">
        <v>22</v>
      </c>
      <c r="K109" s="3" t="s">
        <v>485</v>
      </c>
      <c r="L109" s="3" t="s">
        <v>1066</v>
      </c>
      <c r="M109" s="3" t="s">
        <v>244</v>
      </c>
      <c r="N109" s="3" t="s">
        <v>1022</v>
      </c>
      <c r="O109" s="21" t="s">
        <v>1014</v>
      </c>
      <c r="P109" s="43">
        <v>92</v>
      </c>
      <c r="Q109" s="11">
        <v>103</v>
      </c>
      <c r="R109" s="26">
        <v>46.35</v>
      </c>
      <c r="S109" s="5">
        <v>6.950000055555555</v>
      </c>
      <c r="T109" s="14">
        <v>0</v>
      </c>
      <c r="U109" s="28">
        <f t="shared" si="1"/>
        <v>0</v>
      </c>
    </row>
    <row r="110" spans="1:21" ht="68" customHeight="1" x14ac:dyDescent="0.2">
      <c r="A110" s="17" t="s">
        <v>1071</v>
      </c>
      <c r="B110" s="17" t="s">
        <v>1072</v>
      </c>
      <c r="C110" s="10" t="s">
        <v>1073</v>
      </c>
      <c r="D110" s="15" t="s">
        <v>1548</v>
      </c>
      <c r="E110" s="19" t="s">
        <v>1013</v>
      </c>
      <c r="F110" s="20" t="s">
        <v>20</v>
      </c>
      <c r="G110" s="3">
        <v>6</v>
      </c>
      <c r="H110" s="3"/>
      <c r="I110" s="3" t="s">
        <v>731</v>
      </c>
      <c r="J110" s="3" t="s">
        <v>188</v>
      </c>
      <c r="K110" s="3" t="s">
        <v>484</v>
      </c>
      <c r="L110" s="3" t="s">
        <v>44</v>
      </c>
      <c r="M110" s="3" t="s">
        <v>626</v>
      </c>
      <c r="N110" s="3" t="s">
        <v>1018</v>
      </c>
      <c r="O110" s="21" t="s">
        <v>1014</v>
      </c>
      <c r="P110" s="43">
        <v>92</v>
      </c>
      <c r="Q110" s="11">
        <v>52.7</v>
      </c>
      <c r="R110" s="26">
        <v>23.715000000000003</v>
      </c>
      <c r="S110" s="5">
        <v>8.3650000000000002</v>
      </c>
      <c r="T110" s="14">
        <v>0</v>
      </c>
      <c r="U110" s="28">
        <f t="shared" si="1"/>
        <v>0</v>
      </c>
    </row>
    <row r="111" spans="1:21" ht="68" customHeight="1" x14ac:dyDescent="0.2">
      <c r="A111" s="17" t="s">
        <v>597</v>
      </c>
      <c r="B111" s="17" t="s">
        <v>598</v>
      </c>
      <c r="C111" s="10" t="s">
        <v>599</v>
      </c>
      <c r="D111" s="15" t="s">
        <v>1548</v>
      </c>
      <c r="E111" s="19" t="s">
        <v>504</v>
      </c>
      <c r="F111" s="20" t="s">
        <v>20</v>
      </c>
      <c r="G111" s="3">
        <v>6</v>
      </c>
      <c r="H111" s="3" t="s">
        <v>533</v>
      </c>
      <c r="I111" s="3" t="s">
        <v>533</v>
      </c>
      <c r="J111" s="3" t="s">
        <v>533</v>
      </c>
      <c r="K111" s="3" t="s">
        <v>600</v>
      </c>
      <c r="L111" s="3" t="s">
        <v>36</v>
      </c>
      <c r="M111" s="3" t="s">
        <v>601</v>
      </c>
      <c r="N111" s="3" t="s">
        <v>513</v>
      </c>
      <c r="O111" s="21" t="s">
        <v>29</v>
      </c>
      <c r="P111" s="43">
        <v>91</v>
      </c>
      <c r="Q111" s="11">
        <v>37</v>
      </c>
      <c r="R111" s="26">
        <v>16.650000000000002</v>
      </c>
      <c r="S111" s="5">
        <v>10.295</v>
      </c>
      <c r="T111" s="14">
        <v>0</v>
      </c>
      <c r="U111" s="28">
        <f t="shared" si="1"/>
        <v>0</v>
      </c>
    </row>
    <row r="112" spans="1:21" ht="68" customHeight="1" x14ac:dyDescent="0.2">
      <c r="A112" s="17" t="s">
        <v>1077</v>
      </c>
      <c r="B112" s="17" t="s">
        <v>1078</v>
      </c>
      <c r="C112" s="10" t="s">
        <v>1079</v>
      </c>
      <c r="D112" s="15" t="s">
        <v>1548</v>
      </c>
      <c r="E112" s="19" t="s">
        <v>1013</v>
      </c>
      <c r="F112" s="20" t="s">
        <v>20</v>
      </c>
      <c r="G112" s="3">
        <v>6</v>
      </c>
      <c r="H112" s="3"/>
      <c r="I112" s="3" t="s">
        <v>1009</v>
      </c>
      <c r="J112" s="3" t="s">
        <v>138</v>
      </c>
      <c r="K112" s="3" t="s">
        <v>472</v>
      </c>
      <c r="L112" s="3" t="s">
        <v>1066</v>
      </c>
      <c r="M112" s="3" t="s">
        <v>1067</v>
      </c>
      <c r="N112" s="3" t="s">
        <v>1022</v>
      </c>
      <c r="O112" s="21" t="s">
        <v>1014</v>
      </c>
      <c r="P112" s="43">
        <v>91</v>
      </c>
      <c r="Q112" s="11">
        <v>134</v>
      </c>
      <c r="R112" s="26">
        <v>60.300000000000004</v>
      </c>
      <c r="S112" s="5">
        <v>8.8450000000000006</v>
      </c>
      <c r="T112" s="14">
        <v>0</v>
      </c>
      <c r="U112" s="28">
        <f t="shared" si="1"/>
        <v>0</v>
      </c>
    </row>
    <row r="113" spans="1:21" ht="68" customHeight="1" x14ac:dyDescent="0.2">
      <c r="A113" s="17" t="s">
        <v>1080</v>
      </c>
      <c r="B113" s="17" t="s">
        <v>1081</v>
      </c>
      <c r="C113" s="10" t="s">
        <v>1082</v>
      </c>
      <c r="D113" s="15" t="s">
        <v>1548</v>
      </c>
      <c r="E113" s="19" t="s">
        <v>1013</v>
      </c>
      <c r="F113" s="20" t="s">
        <v>20</v>
      </c>
      <c r="G113" s="3">
        <v>6</v>
      </c>
      <c r="H113" s="3"/>
      <c r="I113" s="3" t="s">
        <v>731</v>
      </c>
      <c r="J113" s="3" t="s">
        <v>188</v>
      </c>
      <c r="K113" s="3" t="s">
        <v>484</v>
      </c>
      <c r="L113" s="3" t="s">
        <v>44</v>
      </c>
      <c r="M113" s="3" t="s">
        <v>626</v>
      </c>
      <c r="N113" s="3" t="s">
        <v>173</v>
      </c>
      <c r="O113" s="21" t="s">
        <v>1014</v>
      </c>
      <c r="P113" s="43">
        <v>90</v>
      </c>
      <c r="Q113" s="11">
        <v>52.7</v>
      </c>
      <c r="R113" s="26">
        <v>23.715000000000003</v>
      </c>
      <c r="S113" s="5">
        <v>5.919999999999999</v>
      </c>
      <c r="T113" s="14">
        <v>0</v>
      </c>
      <c r="U113" s="28">
        <f t="shared" si="1"/>
        <v>0</v>
      </c>
    </row>
    <row r="114" spans="1:21" ht="68" customHeight="1" x14ac:dyDescent="0.2">
      <c r="A114" s="17" t="s">
        <v>1083</v>
      </c>
      <c r="B114" s="17" t="s">
        <v>1084</v>
      </c>
      <c r="C114" s="10" t="s">
        <v>1085</v>
      </c>
      <c r="D114" s="15" t="s">
        <v>1548</v>
      </c>
      <c r="E114" s="19" t="s">
        <v>1013</v>
      </c>
      <c r="F114" s="20" t="s">
        <v>20</v>
      </c>
      <c r="G114" s="3">
        <v>6</v>
      </c>
      <c r="H114" s="3"/>
      <c r="I114" s="3" t="s">
        <v>731</v>
      </c>
      <c r="J114" s="3" t="s">
        <v>188</v>
      </c>
      <c r="K114" s="3" t="s">
        <v>484</v>
      </c>
      <c r="L114" s="3" t="s">
        <v>44</v>
      </c>
      <c r="M114" s="3" t="s">
        <v>626</v>
      </c>
      <c r="N114" s="3" t="s">
        <v>1022</v>
      </c>
      <c r="O114" s="21" t="s">
        <v>1014</v>
      </c>
      <c r="P114" s="43">
        <v>90</v>
      </c>
      <c r="Q114" s="11">
        <v>52.7</v>
      </c>
      <c r="R114" s="26">
        <v>23.715000000000003</v>
      </c>
      <c r="S114" s="5">
        <v>5.919999999999999</v>
      </c>
      <c r="T114" s="14">
        <v>0</v>
      </c>
      <c r="U114" s="28">
        <f t="shared" si="1"/>
        <v>0</v>
      </c>
    </row>
    <row r="115" spans="1:21" ht="68" customHeight="1" x14ac:dyDescent="0.2">
      <c r="A115" s="17" t="s">
        <v>1086</v>
      </c>
      <c r="B115" s="17" t="s">
        <v>1087</v>
      </c>
      <c r="C115" s="10" t="s">
        <v>1088</v>
      </c>
      <c r="D115" s="15" t="s">
        <v>1548</v>
      </c>
      <c r="E115" s="19" t="s">
        <v>1013</v>
      </c>
      <c r="F115" s="20" t="s">
        <v>20</v>
      </c>
      <c r="G115" s="3">
        <v>6</v>
      </c>
      <c r="H115" s="3"/>
      <c r="I115" s="3" t="s">
        <v>1042</v>
      </c>
      <c r="J115" s="3" t="s">
        <v>75</v>
      </c>
      <c r="K115" s="3" t="s">
        <v>309</v>
      </c>
      <c r="L115" s="3" t="s">
        <v>1043</v>
      </c>
      <c r="M115" s="3" t="s">
        <v>793</v>
      </c>
      <c r="N115" s="3" t="s">
        <v>1018</v>
      </c>
      <c r="O115" s="21" t="s">
        <v>1014</v>
      </c>
      <c r="P115" s="43">
        <v>89</v>
      </c>
      <c r="Q115" s="11">
        <v>79.98</v>
      </c>
      <c r="R115" s="26">
        <v>35.991</v>
      </c>
      <c r="S115" s="5">
        <v>8.98</v>
      </c>
      <c r="T115" s="14">
        <v>0</v>
      </c>
      <c r="U115" s="28">
        <f t="shared" si="1"/>
        <v>0</v>
      </c>
    </row>
    <row r="116" spans="1:21" ht="68" customHeight="1" x14ac:dyDescent="0.2">
      <c r="A116" s="17" t="s">
        <v>608</v>
      </c>
      <c r="B116" s="17" t="s">
        <v>609</v>
      </c>
      <c r="C116" s="10" t="s">
        <v>610</v>
      </c>
      <c r="D116" s="15" t="s">
        <v>1548</v>
      </c>
      <c r="E116" s="19" t="s">
        <v>504</v>
      </c>
      <c r="F116" s="20" t="s">
        <v>20</v>
      </c>
      <c r="G116" s="3">
        <v>6</v>
      </c>
      <c r="H116" s="3"/>
      <c r="I116" s="3" t="s">
        <v>202</v>
      </c>
      <c r="J116" s="3" t="s">
        <v>202</v>
      </c>
      <c r="K116" s="3" t="s">
        <v>472</v>
      </c>
      <c r="L116" s="3" t="s">
        <v>612</v>
      </c>
      <c r="M116" s="3" t="s">
        <v>525</v>
      </c>
      <c r="N116" s="3" t="s">
        <v>28</v>
      </c>
      <c r="O116" s="21" t="s">
        <v>29</v>
      </c>
      <c r="P116" s="43">
        <v>88</v>
      </c>
      <c r="Q116" s="11">
        <v>106</v>
      </c>
      <c r="R116" s="26">
        <v>47.7</v>
      </c>
      <c r="S116" s="5">
        <v>11.9</v>
      </c>
      <c r="T116" s="14">
        <v>0</v>
      </c>
      <c r="U116" s="28">
        <f t="shared" si="1"/>
        <v>0</v>
      </c>
    </row>
    <row r="117" spans="1:21" ht="68" customHeight="1" x14ac:dyDescent="0.2">
      <c r="A117" s="17" t="s">
        <v>1089</v>
      </c>
      <c r="B117" s="17" t="s">
        <v>1090</v>
      </c>
      <c r="C117" s="10" t="s">
        <v>1091</v>
      </c>
      <c r="D117" s="15" t="s">
        <v>1548</v>
      </c>
      <c r="E117" s="19" t="s">
        <v>1013</v>
      </c>
      <c r="F117" s="20" t="s">
        <v>20</v>
      </c>
      <c r="G117" s="3">
        <v>6</v>
      </c>
      <c r="H117" s="3"/>
      <c r="I117" s="3" t="s">
        <v>88</v>
      </c>
      <c r="J117" s="3" t="s">
        <v>22</v>
      </c>
      <c r="K117" s="3" t="s">
        <v>485</v>
      </c>
      <c r="L117" s="3" t="s">
        <v>1066</v>
      </c>
      <c r="M117" s="3" t="s">
        <v>244</v>
      </c>
      <c r="N117" s="3" t="s">
        <v>28</v>
      </c>
      <c r="O117" s="21" t="s">
        <v>1014</v>
      </c>
      <c r="P117" s="43">
        <v>87</v>
      </c>
      <c r="Q117" s="11">
        <v>103</v>
      </c>
      <c r="R117" s="26">
        <v>46.35</v>
      </c>
      <c r="S117" s="5">
        <v>11.5</v>
      </c>
      <c r="T117" s="14">
        <v>0</v>
      </c>
      <c r="U117" s="28">
        <f t="shared" si="1"/>
        <v>0</v>
      </c>
    </row>
    <row r="118" spans="1:21" ht="68" customHeight="1" x14ac:dyDescent="0.2">
      <c r="A118" s="17" t="s">
        <v>627</v>
      </c>
      <c r="B118" s="17" t="s">
        <v>628</v>
      </c>
      <c r="C118" s="10" t="s">
        <v>629</v>
      </c>
      <c r="D118" s="15" t="s">
        <v>1548</v>
      </c>
      <c r="E118" s="19" t="s">
        <v>504</v>
      </c>
      <c r="F118" s="20" t="s">
        <v>20</v>
      </c>
      <c r="G118" s="3">
        <v>6</v>
      </c>
      <c r="H118" s="3"/>
      <c r="I118" s="3" t="s">
        <v>88</v>
      </c>
      <c r="J118" s="3" t="s">
        <v>630</v>
      </c>
      <c r="K118" s="3" t="s">
        <v>162</v>
      </c>
      <c r="L118" s="3"/>
      <c r="M118" s="3" t="s">
        <v>61</v>
      </c>
      <c r="N118" s="3" t="s">
        <v>28</v>
      </c>
      <c r="O118" s="21" t="s">
        <v>29</v>
      </c>
      <c r="P118" s="43">
        <v>84</v>
      </c>
      <c r="Q118" s="11">
        <v>68.209999999999994</v>
      </c>
      <c r="R118" s="26">
        <v>30.694499999999998</v>
      </c>
      <c r="S118" s="5">
        <v>7.6500000000000012</v>
      </c>
      <c r="T118" s="14">
        <v>0</v>
      </c>
      <c r="U118" s="28">
        <f t="shared" si="1"/>
        <v>0</v>
      </c>
    </row>
    <row r="119" spans="1:21" ht="68" customHeight="1" x14ac:dyDescent="0.2">
      <c r="A119" s="17" t="s">
        <v>1095</v>
      </c>
      <c r="B119" s="17" t="s">
        <v>1096</v>
      </c>
      <c r="C119" s="10" t="s">
        <v>1097</v>
      </c>
      <c r="D119" s="15" t="s">
        <v>1548</v>
      </c>
      <c r="E119" s="19" t="s">
        <v>1013</v>
      </c>
      <c r="F119" s="20" t="s">
        <v>20</v>
      </c>
      <c r="G119" s="3">
        <v>6</v>
      </c>
      <c r="H119" s="3"/>
      <c r="I119" s="3" t="s">
        <v>88</v>
      </c>
      <c r="J119" s="3" t="s">
        <v>22</v>
      </c>
      <c r="K119" s="3" t="s">
        <v>485</v>
      </c>
      <c r="L119" s="3" t="s">
        <v>1066</v>
      </c>
      <c r="M119" s="3" t="s">
        <v>244</v>
      </c>
      <c r="N119" s="3" t="s">
        <v>1018</v>
      </c>
      <c r="O119" s="21" t="s">
        <v>1014</v>
      </c>
      <c r="P119" s="43">
        <v>82</v>
      </c>
      <c r="Q119" s="11">
        <v>103</v>
      </c>
      <c r="R119" s="26">
        <v>46.35</v>
      </c>
      <c r="S119" s="5">
        <v>9.4600000000000009</v>
      </c>
      <c r="T119" s="14">
        <v>0</v>
      </c>
      <c r="U119" s="28">
        <f t="shared" si="1"/>
        <v>0</v>
      </c>
    </row>
    <row r="120" spans="1:21" ht="68" customHeight="1" x14ac:dyDescent="0.2">
      <c r="A120" s="17" t="s">
        <v>634</v>
      </c>
      <c r="B120" s="17" t="s">
        <v>635</v>
      </c>
      <c r="C120" s="10" t="s">
        <v>636</v>
      </c>
      <c r="D120" s="15" t="s">
        <v>1548</v>
      </c>
      <c r="E120" s="19" t="s">
        <v>504</v>
      </c>
      <c r="F120" s="20" t="s">
        <v>20</v>
      </c>
      <c r="G120" s="3">
        <v>6</v>
      </c>
      <c r="H120" s="3" t="s">
        <v>202</v>
      </c>
      <c r="I120" s="3" t="s">
        <v>202</v>
      </c>
      <c r="J120" s="3" t="s">
        <v>202</v>
      </c>
      <c r="K120" s="3" t="s">
        <v>587</v>
      </c>
      <c r="L120" s="3" t="s">
        <v>588</v>
      </c>
      <c r="M120" s="3" t="s">
        <v>589</v>
      </c>
      <c r="N120" s="3" t="s">
        <v>513</v>
      </c>
      <c r="O120" s="21" t="s">
        <v>29</v>
      </c>
      <c r="P120" s="43">
        <v>81</v>
      </c>
      <c r="Q120" s="11">
        <v>90.25</v>
      </c>
      <c r="R120" s="26">
        <v>40.612500000000004</v>
      </c>
      <c r="S120" s="5">
        <v>11.9</v>
      </c>
      <c r="T120" s="14">
        <v>0</v>
      </c>
      <c r="U120" s="28">
        <f t="shared" si="1"/>
        <v>0</v>
      </c>
    </row>
    <row r="121" spans="1:21" ht="68" customHeight="1" x14ac:dyDescent="0.2">
      <c r="A121" s="17" t="s">
        <v>637</v>
      </c>
      <c r="B121" s="17" t="s">
        <v>638</v>
      </c>
      <c r="C121" s="10" t="s">
        <v>639</v>
      </c>
      <c r="D121" s="15" t="s">
        <v>1548</v>
      </c>
      <c r="E121" s="19" t="s">
        <v>504</v>
      </c>
      <c r="F121" s="20" t="s">
        <v>20</v>
      </c>
      <c r="G121" s="3">
        <v>6</v>
      </c>
      <c r="H121" s="3"/>
      <c r="I121" s="3" t="s">
        <v>640</v>
      </c>
      <c r="J121" s="3"/>
      <c r="K121" s="3" t="s">
        <v>641</v>
      </c>
      <c r="L121" s="3"/>
      <c r="M121" s="3" t="s">
        <v>596</v>
      </c>
      <c r="N121" s="3" t="s">
        <v>28</v>
      </c>
      <c r="O121" s="21" t="s">
        <v>29</v>
      </c>
      <c r="P121" s="43">
        <v>80</v>
      </c>
      <c r="Q121" s="11">
        <v>48.42</v>
      </c>
      <c r="R121" s="26">
        <v>21.789000000000001</v>
      </c>
      <c r="S121" s="5">
        <v>5.45</v>
      </c>
      <c r="T121" s="14">
        <v>0</v>
      </c>
      <c r="U121" s="28">
        <f t="shared" si="1"/>
        <v>0</v>
      </c>
    </row>
    <row r="122" spans="1:21" ht="68" customHeight="1" x14ac:dyDescent="0.2">
      <c r="A122" s="17" t="s">
        <v>468</v>
      </c>
      <c r="B122" s="17" t="s">
        <v>469</v>
      </c>
      <c r="C122" s="10" t="s">
        <v>470</v>
      </c>
      <c r="D122" s="15" t="s">
        <v>1548</v>
      </c>
      <c r="E122" s="19" t="s">
        <v>471</v>
      </c>
      <c r="F122" s="20" t="s">
        <v>20</v>
      </c>
      <c r="G122" s="3">
        <v>6</v>
      </c>
      <c r="H122" s="3" t="s">
        <v>138</v>
      </c>
      <c r="I122" s="3" t="s">
        <v>188</v>
      </c>
      <c r="J122" s="3" t="s">
        <v>138</v>
      </c>
      <c r="K122" s="3" t="s">
        <v>473</v>
      </c>
      <c r="L122" s="3" t="s">
        <v>474</v>
      </c>
      <c r="M122" s="3" t="s">
        <v>244</v>
      </c>
      <c r="N122" s="3" t="s">
        <v>475</v>
      </c>
      <c r="O122" s="21" t="s">
        <v>29</v>
      </c>
      <c r="P122" s="43">
        <v>79</v>
      </c>
      <c r="Q122" s="11">
        <v>82.25</v>
      </c>
      <c r="R122" s="26">
        <v>37.012500000000003</v>
      </c>
      <c r="S122" s="5">
        <v>12.920886075949367</v>
      </c>
      <c r="T122" s="14">
        <v>0</v>
      </c>
      <c r="U122" s="28">
        <f t="shared" si="1"/>
        <v>0</v>
      </c>
    </row>
    <row r="123" spans="1:21" ht="68" customHeight="1" x14ac:dyDescent="0.2">
      <c r="A123" s="17" t="s">
        <v>653</v>
      </c>
      <c r="B123" s="17" t="s">
        <v>654</v>
      </c>
      <c r="C123" s="10" t="s">
        <v>655</v>
      </c>
      <c r="D123" s="15" t="s">
        <v>1548</v>
      </c>
      <c r="E123" s="19" t="s">
        <v>504</v>
      </c>
      <c r="F123" s="20" t="s">
        <v>20</v>
      </c>
      <c r="G123" s="3">
        <v>6</v>
      </c>
      <c r="H123" s="3" t="s">
        <v>327</v>
      </c>
      <c r="I123" s="3" t="s">
        <v>327</v>
      </c>
      <c r="J123" s="3" t="s">
        <v>327</v>
      </c>
      <c r="K123" s="3" t="s">
        <v>79</v>
      </c>
      <c r="L123" s="3" t="s">
        <v>506</v>
      </c>
      <c r="M123" s="3" t="s">
        <v>507</v>
      </c>
      <c r="N123" s="3" t="s">
        <v>513</v>
      </c>
      <c r="O123" s="21" t="s">
        <v>29</v>
      </c>
      <c r="P123" s="43">
        <v>77</v>
      </c>
      <c r="Q123" s="11">
        <v>43.5</v>
      </c>
      <c r="R123" s="26">
        <v>19.574999999999999</v>
      </c>
      <c r="S123" s="5">
        <v>6.080000000000001</v>
      </c>
      <c r="T123" s="14">
        <v>0</v>
      </c>
      <c r="U123" s="28">
        <f t="shared" si="1"/>
        <v>0</v>
      </c>
    </row>
    <row r="124" spans="1:21" ht="68" customHeight="1" x14ac:dyDescent="0.2">
      <c r="A124" s="17" t="s">
        <v>663</v>
      </c>
      <c r="B124" s="17" t="s">
        <v>664</v>
      </c>
      <c r="C124" s="10" t="s">
        <v>665</v>
      </c>
      <c r="D124" s="15" t="s">
        <v>1548</v>
      </c>
      <c r="E124" s="19" t="s">
        <v>504</v>
      </c>
      <c r="F124" s="20" t="s">
        <v>20</v>
      </c>
      <c r="G124" s="3">
        <v>6</v>
      </c>
      <c r="H124" s="3"/>
      <c r="I124" s="3" t="s">
        <v>202</v>
      </c>
      <c r="J124" s="3" t="s">
        <v>202</v>
      </c>
      <c r="K124" s="3" t="s">
        <v>472</v>
      </c>
      <c r="L124" s="3" t="s">
        <v>612</v>
      </c>
      <c r="M124" s="3" t="s">
        <v>525</v>
      </c>
      <c r="N124" s="3" t="s">
        <v>28</v>
      </c>
      <c r="O124" s="21" t="s">
        <v>29</v>
      </c>
      <c r="P124" s="43">
        <v>70</v>
      </c>
      <c r="Q124" s="11">
        <v>106</v>
      </c>
      <c r="R124" s="26">
        <v>47.7</v>
      </c>
      <c r="S124" s="5">
        <v>11.9</v>
      </c>
      <c r="T124" s="14">
        <v>0</v>
      </c>
      <c r="U124" s="28">
        <f t="shared" si="1"/>
        <v>0</v>
      </c>
    </row>
    <row r="125" spans="1:21" ht="68" customHeight="1" x14ac:dyDescent="0.2">
      <c r="A125" s="17" t="s">
        <v>339</v>
      </c>
      <c r="B125" s="17" t="s">
        <v>340</v>
      </c>
      <c r="C125" s="10" t="s">
        <v>341</v>
      </c>
      <c r="D125" s="15" t="s">
        <v>1548</v>
      </c>
      <c r="E125" s="19" t="s">
        <v>326</v>
      </c>
      <c r="F125" s="20" t="s">
        <v>20</v>
      </c>
      <c r="G125" s="3">
        <v>6</v>
      </c>
      <c r="H125" s="3" t="s">
        <v>75</v>
      </c>
      <c r="I125" s="3" t="s">
        <v>75</v>
      </c>
      <c r="J125" s="3" t="s">
        <v>75</v>
      </c>
      <c r="K125" s="3" t="s">
        <v>337</v>
      </c>
      <c r="L125" s="3" t="s">
        <v>201</v>
      </c>
      <c r="M125" s="3" t="s">
        <v>172</v>
      </c>
      <c r="N125" s="3" t="s">
        <v>338</v>
      </c>
      <c r="O125" s="21" t="s">
        <v>29</v>
      </c>
      <c r="P125" s="43">
        <v>62</v>
      </c>
      <c r="Q125" s="11">
        <v>36.75</v>
      </c>
      <c r="R125" s="26">
        <v>16.537500000000001</v>
      </c>
      <c r="S125" s="5">
        <v>4.7348387096774198</v>
      </c>
      <c r="T125" s="14">
        <v>0</v>
      </c>
      <c r="U125" s="28">
        <f t="shared" si="1"/>
        <v>0</v>
      </c>
    </row>
    <row r="126" spans="1:21" ht="68" customHeight="1" x14ac:dyDescent="0.2">
      <c r="A126" s="17" t="s">
        <v>672</v>
      </c>
      <c r="B126" s="17" t="s">
        <v>673</v>
      </c>
      <c r="C126" s="10" t="s">
        <v>674</v>
      </c>
      <c r="D126" s="15" t="s">
        <v>1548</v>
      </c>
      <c r="E126" s="19" t="s">
        <v>504</v>
      </c>
      <c r="F126" s="20" t="s">
        <v>20</v>
      </c>
      <c r="G126" s="3">
        <v>6</v>
      </c>
      <c r="H126" s="3" t="s">
        <v>675</v>
      </c>
      <c r="I126" s="3" t="s">
        <v>170</v>
      </c>
      <c r="J126" s="3"/>
      <c r="K126" s="3"/>
      <c r="L126" s="3"/>
      <c r="M126" s="3"/>
      <c r="N126" s="3" t="s">
        <v>676</v>
      </c>
      <c r="O126" s="21" t="s">
        <v>29</v>
      </c>
      <c r="P126" s="43">
        <v>60</v>
      </c>
      <c r="Q126" s="11">
        <v>86</v>
      </c>
      <c r="R126" s="26">
        <v>38.700000000000003</v>
      </c>
      <c r="S126" s="5">
        <v>9.3188053333333318</v>
      </c>
      <c r="T126" s="14">
        <v>0</v>
      </c>
      <c r="U126" s="28">
        <f t="shared" si="1"/>
        <v>0</v>
      </c>
    </row>
    <row r="127" spans="1:21" ht="68" customHeight="1" x14ac:dyDescent="0.2">
      <c r="A127" s="17" t="s">
        <v>677</v>
      </c>
      <c r="B127" s="17" t="s">
        <v>678</v>
      </c>
      <c r="C127" s="10" t="s">
        <v>679</v>
      </c>
      <c r="D127" s="15" t="s">
        <v>1548</v>
      </c>
      <c r="E127" s="19" t="s">
        <v>680</v>
      </c>
      <c r="F127" s="20" t="s">
        <v>20</v>
      </c>
      <c r="G127" s="3">
        <v>6</v>
      </c>
      <c r="H127" s="3"/>
      <c r="I127" s="3" t="s">
        <v>22</v>
      </c>
      <c r="J127" s="3" t="s">
        <v>181</v>
      </c>
      <c r="K127" s="3" t="s">
        <v>69</v>
      </c>
      <c r="L127" s="3"/>
      <c r="M127" s="3" t="s">
        <v>662</v>
      </c>
      <c r="N127" s="3" t="s">
        <v>513</v>
      </c>
      <c r="O127" s="21" t="s">
        <v>29</v>
      </c>
      <c r="P127" s="43">
        <v>60</v>
      </c>
      <c r="Q127" s="11">
        <v>58</v>
      </c>
      <c r="R127" s="26">
        <v>26.1</v>
      </c>
      <c r="S127" s="5">
        <v>8.0399999999999991</v>
      </c>
      <c r="T127" s="14">
        <v>0</v>
      </c>
      <c r="U127" s="28">
        <f t="shared" si="1"/>
        <v>0</v>
      </c>
    </row>
    <row r="128" spans="1:21" ht="68" customHeight="1" x14ac:dyDescent="0.2">
      <c r="A128" s="17" t="s">
        <v>350</v>
      </c>
      <c r="B128" s="17" t="s">
        <v>351</v>
      </c>
      <c r="C128" s="10" t="s">
        <v>352</v>
      </c>
      <c r="D128" s="15" t="s">
        <v>1548</v>
      </c>
      <c r="E128" s="19" t="s">
        <v>326</v>
      </c>
      <c r="F128" s="20" t="s">
        <v>20</v>
      </c>
      <c r="G128" s="3">
        <v>6</v>
      </c>
      <c r="H128" s="3" t="s">
        <v>250</v>
      </c>
      <c r="I128" s="3" t="s">
        <v>250</v>
      </c>
      <c r="J128" s="3" t="s">
        <v>250</v>
      </c>
      <c r="K128" s="3" t="s">
        <v>257</v>
      </c>
      <c r="L128" s="3" t="s">
        <v>293</v>
      </c>
      <c r="M128" s="3" t="s">
        <v>345</v>
      </c>
      <c r="N128" s="3" t="s">
        <v>338</v>
      </c>
      <c r="O128" s="21" t="s">
        <v>29</v>
      </c>
      <c r="P128" s="43">
        <v>56</v>
      </c>
      <c r="Q128" s="11">
        <v>55.5</v>
      </c>
      <c r="R128" s="26">
        <v>24.975000000000001</v>
      </c>
      <c r="S128" s="5">
        <v>8.1</v>
      </c>
      <c r="T128" s="14">
        <v>0</v>
      </c>
      <c r="U128" s="28">
        <f t="shared" si="1"/>
        <v>0</v>
      </c>
    </row>
    <row r="129" spans="1:21" ht="68" customHeight="1" x14ac:dyDescent="0.2">
      <c r="A129" s="17" t="s">
        <v>694</v>
      </c>
      <c r="B129" s="17" t="s">
        <v>695</v>
      </c>
      <c r="C129" s="10" t="s">
        <v>696</v>
      </c>
      <c r="D129" s="15" t="s">
        <v>1548</v>
      </c>
      <c r="E129" s="19" t="s">
        <v>504</v>
      </c>
      <c r="F129" s="20" t="s">
        <v>20</v>
      </c>
      <c r="G129" s="3">
        <v>6</v>
      </c>
      <c r="H129" s="3"/>
      <c r="I129" s="3" t="s">
        <v>533</v>
      </c>
      <c r="J129" s="3" t="s">
        <v>697</v>
      </c>
      <c r="K129" s="3"/>
      <c r="L129" s="3"/>
      <c r="M129" s="3"/>
      <c r="N129" s="3" t="s">
        <v>698</v>
      </c>
      <c r="O129" s="21" t="s">
        <v>29</v>
      </c>
      <c r="P129" s="43">
        <v>54</v>
      </c>
      <c r="Q129" s="11">
        <v>51.25</v>
      </c>
      <c r="R129" s="26">
        <v>23.0625</v>
      </c>
      <c r="S129" s="5">
        <v>6.8</v>
      </c>
      <c r="T129" s="14">
        <v>0</v>
      </c>
      <c r="U129" s="28">
        <f t="shared" si="1"/>
        <v>0</v>
      </c>
    </row>
    <row r="130" spans="1:21" ht="68" customHeight="1" x14ac:dyDescent="0.2">
      <c r="A130" s="17" t="s">
        <v>356</v>
      </c>
      <c r="B130" s="17" t="s">
        <v>357</v>
      </c>
      <c r="C130" s="10" t="s">
        <v>358</v>
      </c>
      <c r="D130" s="15" t="s">
        <v>1548</v>
      </c>
      <c r="E130" s="19" t="s">
        <v>326</v>
      </c>
      <c r="F130" s="20" t="s">
        <v>20</v>
      </c>
      <c r="G130" s="3">
        <v>12</v>
      </c>
      <c r="H130" s="3" t="s">
        <v>34</v>
      </c>
      <c r="I130" s="3" t="s">
        <v>34</v>
      </c>
      <c r="J130" s="3" t="s">
        <v>34</v>
      </c>
      <c r="K130" s="3" t="s">
        <v>359</v>
      </c>
      <c r="L130" s="3" t="s">
        <v>36</v>
      </c>
      <c r="M130" s="3" t="s">
        <v>349</v>
      </c>
      <c r="N130" s="3" t="s">
        <v>338</v>
      </c>
      <c r="O130" s="21" t="s">
        <v>29</v>
      </c>
      <c r="P130" s="43">
        <v>52</v>
      </c>
      <c r="Q130" s="11">
        <v>23</v>
      </c>
      <c r="R130" s="26">
        <v>10.35</v>
      </c>
      <c r="S130" s="5">
        <v>3.33</v>
      </c>
      <c r="T130" s="14">
        <v>0</v>
      </c>
      <c r="U130" s="28">
        <f t="shared" ref="U130:U193" si="2">SUM(T130)*S130</f>
        <v>0</v>
      </c>
    </row>
    <row r="131" spans="1:21" ht="68" customHeight="1" x14ac:dyDescent="0.2">
      <c r="A131" s="17" t="s">
        <v>1098</v>
      </c>
      <c r="B131" s="17" t="s">
        <v>1099</v>
      </c>
      <c r="C131" s="10" t="s">
        <v>1100</v>
      </c>
      <c r="D131" s="15" t="s">
        <v>1548</v>
      </c>
      <c r="E131" s="19" t="s">
        <v>1013</v>
      </c>
      <c r="F131" s="20" t="s">
        <v>20</v>
      </c>
      <c r="G131" s="3">
        <v>6</v>
      </c>
      <c r="H131" s="3"/>
      <c r="I131" s="3" t="s">
        <v>88</v>
      </c>
      <c r="J131" s="3" t="s">
        <v>22</v>
      </c>
      <c r="K131" s="3" t="s">
        <v>485</v>
      </c>
      <c r="L131" s="3" t="s">
        <v>1066</v>
      </c>
      <c r="M131" s="3" t="s">
        <v>244</v>
      </c>
      <c r="N131" s="3" t="s">
        <v>173</v>
      </c>
      <c r="O131" s="21" t="s">
        <v>1014</v>
      </c>
      <c r="P131" s="43">
        <v>52</v>
      </c>
      <c r="Q131" s="11">
        <v>103</v>
      </c>
      <c r="R131" s="26">
        <v>46.35</v>
      </c>
      <c r="S131" s="5">
        <v>10.113846153846154</v>
      </c>
      <c r="T131" s="14">
        <v>0</v>
      </c>
      <c r="U131" s="28">
        <f t="shared" si="2"/>
        <v>0</v>
      </c>
    </row>
    <row r="132" spans="1:21" ht="68" customHeight="1" x14ac:dyDescent="0.2">
      <c r="A132" s="17" t="s">
        <v>699</v>
      </c>
      <c r="B132" s="17" t="s">
        <v>700</v>
      </c>
      <c r="C132" s="10" t="s">
        <v>701</v>
      </c>
      <c r="D132" s="15" t="s">
        <v>1548</v>
      </c>
      <c r="E132" s="19" t="s">
        <v>504</v>
      </c>
      <c r="F132" s="20" t="s">
        <v>20</v>
      </c>
      <c r="G132" s="3">
        <v>6</v>
      </c>
      <c r="H132" s="3" t="s">
        <v>66</v>
      </c>
      <c r="I132" s="3" t="s">
        <v>66</v>
      </c>
      <c r="J132" s="3" t="s">
        <v>66</v>
      </c>
      <c r="K132" s="3" t="s">
        <v>485</v>
      </c>
      <c r="L132" s="3" t="s">
        <v>559</v>
      </c>
      <c r="M132" s="3" t="s">
        <v>560</v>
      </c>
      <c r="N132" s="3" t="s">
        <v>513</v>
      </c>
      <c r="O132" s="21" t="s">
        <v>29</v>
      </c>
      <c r="P132" s="43">
        <v>50</v>
      </c>
      <c r="Q132" s="11">
        <v>42.5</v>
      </c>
      <c r="R132" s="26">
        <v>19.125</v>
      </c>
      <c r="S132" s="5">
        <v>5.95</v>
      </c>
      <c r="T132" s="14">
        <v>0</v>
      </c>
      <c r="U132" s="28">
        <f t="shared" si="2"/>
        <v>0</v>
      </c>
    </row>
    <row r="133" spans="1:21" ht="68" customHeight="1" x14ac:dyDescent="0.2">
      <c r="A133" s="17" t="s">
        <v>1283</v>
      </c>
      <c r="B133" s="17" t="s">
        <v>1284</v>
      </c>
      <c r="C133" s="10" t="s">
        <v>1285</v>
      </c>
      <c r="D133" s="15" t="s">
        <v>1548</v>
      </c>
      <c r="E133" s="19" t="s">
        <v>1286</v>
      </c>
      <c r="F133" s="20" t="s">
        <v>20</v>
      </c>
      <c r="G133" s="3">
        <v>6</v>
      </c>
      <c r="H133" s="3" t="s">
        <v>249</v>
      </c>
      <c r="I133" s="3" t="s">
        <v>250</v>
      </c>
      <c r="J133" s="3" t="s">
        <v>250</v>
      </c>
      <c r="K133" s="3" t="s">
        <v>45</v>
      </c>
      <c r="L133" s="3"/>
      <c r="M133" s="3" t="s">
        <v>91</v>
      </c>
      <c r="N133" s="3" t="s">
        <v>971</v>
      </c>
      <c r="O133" s="21" t="s">
        <v>29</v>
      </c>
      <c r="P133" s="43">
        <v>49</v>
      </c>
      <c r="Q133" s="11">
        <v>43.5</v>
      </c>
      <c r="R133" s="26">
        <v>19.574999999999999</v>
      </c>
      <c r="S133" s="5">
        <v>4.7733333333333334</v>
      </c>
      <c r="T133" s="14">
        <v>0</v>
      </c>
      <c r="U133" s="28">
        <f t="shared" si="2"/>
        <v>0</v>
      </c>
    </row>
    <row r="134" spans="1:21" ht="68" customHeight="1" x14ac:dyDescent="0.2">
      <c r="A134" s="17" t="s">
        <v>715</v>
      </c>
      <c r="B134" s="17" t="s">
        <v>716</v>
      </c>
      <c r="C134" s="10" t="s">
        <v>717</v>
      </c>
      <c r="D134" s="15" t="s">
        <v>1548</v>
      </c>
      <c r="E134" s="19" t="s">
        <v>504</v>
      </c>
      <c r="F134" s="20" t="s">
        <v>20</v>
      </c>
      <c r="G134" s="3">
        <v>6</v>
      </c>
      <c r="H134" s="3"/>
      <c r="I134" s="3" t="s">
        <v>718</v>
      </c>
      <c r="J134" s="3" t="s">
        <v>137</v>
      </c>
      <c r="K134" s="3" t="s">
        <v>600</v>
      </c>
      <c r="L134" s="3" t="s">
        <v>719</v>
      </c>
      <c r="M134" s="3" t="s">
        <v>720</v>
      </c>
      <c r="N134" s="3" t="s">
        <v>28</v>
      </c>
      <c r="O134" s="21" t="s">
        <v>29</v>
      </c>
      <c r="P134" s="43">
        <v>47</v>
      </c>
      <c r="Q134" s="11">
        <v>50.29</v>
      </c>
      <c r="R134" s="26">
        <v>22.630500000000001</v>
      </c>
      <c r="S134" s="5">
        <v>6.55</v>
      </c>
      <c r="T134" s="14">
        <v>0</v>
      </c>
      <c r="U134" s="28">
        <f t="shared" si="2"/>
        <v>0</v>
      </c>
    </row>
    <row r="135" spans="1:21" ht="68" customHeight="1" x14ac:dyDescent="0.2">
      <c r="A135" s="17" t="s">
        <v>721</v>
      </c>
      <c r="B135" s="17" t="s">
        <v>722</v>
      </c>
      <c r="C135" s="10" t="s">
        <v>723</v>
      </c>
      <c r="D135" s="15" t="s">
        <v>1548</v>
      </c>
      <c r="E135" s="19" t="s">
        <v>504</v>
      </c>
      <c r="F135" s="20" t="s">
        <v>20</v>
      </c>
      <c r="G135" s="3">
        <v>6</v>
      </c>
      <c r="H135" s="3" t="s">
        <v>188</v>
      </c>
      <c r="I135" s="3" t="s">
        <v>188</v>
      </c>
      <c r="J135" s="3" t="s">
        <v>188</v>
      </c>
      <c r="K135" s="3" t="s">
        <v>86</v>
      </c>
      <c r="L135" s="3" t="s">
        <v>201</v>
      </c>
      <c r="M135" s="3" t="s">
        <v>626</v>
      </c>
      <c r="N135" s="3" t="s">
        <v>513</v>
      </c>
      <c r="O135" s="21" t="s">
        <v>29</v>
      </c>
      <c r="P135" s="43">
        <v>46</v>
      </c>
      <c r="Q135" s="11">
        <v>40.5</v>
      </c>
      <c r="R135" s="26">
        <v>18.225000000000001</v>
      </c>
      <c r="S135" s="5">
        <v>4.6500000000000004</v>
      </c>
      <c r="T135" s="14">
        <v>0</v>
      </c>
      <c r="U135" s="28">
        <f t="shared" si="2"/>
        <v>0</v>
      </c>
    </row>
    <row r="136" spans="1:21" ht="68" customHeight="1" x14ac:dyDescent="0.2">
      <c r="A136" s="17" t="s">
        <v>383</v>
      </c>
      <c r="B136" s="17" t="s">
        <v>384</v>
      </c>
      <c r="C136" s="10" t="s">
        <v>385</v>
      </c>
      <c r="D136" s="15" t="s">
        <v>1548</v>
      </c>
      <c r="E136" s="19" t="s">
        <v>326</v>
      </c>
      <c r="F136" s="20" t="s">
        <v>20</v>
      </c>
      <c r="G136" s="3">
        <v>6</v>
      </c>
      <c r="H136" s="3" t="s">
        <v>327</v>
      </c>
      <c r="I136" s="3" t="s">
        <v>327</v>
      </c>
      <c r="J136" s="3" t="s">
        <v>327</v>
      </c>
      <c r="K136" s="3" t="s">
        <v>328</v>
      </c>
      <c r="L136" s="3" t="s">
        <v>329</v>
      </c>
      <c r="M136" s="3" t="s">
        <v>42</v>
      </c>
      <c r="N136" s="3" t="s">
        <v>338</v>
      </c>
      <c r="O136" s="21" t="s">
        <v>29</v>
      </c>
      <c r="P136" s="43">
        <v>44</v>
      </c>
      <c r="Q136" s="11">
        <v>83</v>
      </c>
      <c r="R136" s="26">
        <v>37.35</v>
      </c>
      <c r="S136" s="5">
        <v>12.18</v>
      </c>
      <c r="T136" s="14">
        <v>0</v>
      </c>
      <c r="U136" s="28">
        <f t="shared" si="2"/>
        <v>0</v>
      </c>
    </row>
    <row r="137" spans="1:21" ht="68" customHeight="1" x14ac:dyDescent="0.2">
      <c r="A137" s="17" t="s">
        <v>1287</v>
      </c>
      <c r="B137" s="17" t="s">
        <v>1288</v>
      </c>
      <c r="C137" s="10" t="s">
        <v>1289</v>
      </c>
      <c r="D137" s="15" t="s">
        <v>1548</v>
      </c>
      <c r="E137" s="19" t="s">
        <v>1286</v>
      </c>
      <c r="F137" s="20" t="s">
        <v>20</v>
      </c>
      <c r="G137" s="3">
        <v>6</v>
      </c>
      <c r="H137" s="3" t="s">
        <v>1009</v>
      </c>
      <c r="I137" s="3" t="s">
        <v>138</v>
      </c>
      <c r="J137" s="3" t="s">
        <v>138</v>
      </c>
      <c r="K137" s="3" t="s">
        <v>480</v>
      </c>
      <c r="L137" s="3"/>
      <c r="M137" s="3" t="s">
        <v>281</v>
      </c>
      <c r="N137" s="3" t="s">
        <v>173</v>
      </c>
      <c r="O137" s="21" t="s">
        <v>29</v>
      </c>
      <c r="P137" s="43">
        <v>43</v>
      </c>
      <c r="Q137" s="11">
        <v>59.5</v>
      </c>
      <c r="R137" s="26">
        <v>26.775000000000002</v>
      </c>
      <c r="S137" s="5">
        <v>7.851472868217054</v>
      </c>
      <c r="T137" s="14">
        <v>0</v>
      </c>
      <c r="U137" s="28">
        <f t="shared" si="2"/>
        <v>0</v>
      </c>
    </row>
    <row r="138" spans="1:21" ht="68" customHeight="1" x14ac:dyDescent="0.2">
      <c r="A138" s="17" t="s">
        <v>727</v>
      </c>
      <c r="B138" s="17" t="s">
        <v>728</v>
      </c>
      <c r="C138" s="10" t="s">
        <v>729</v>
      </c>
      <c r="D138" s="15" t="s">
        <v>1548</v>
      </c>
      <c r="E138" s="19" t="s">
        <v>504</v>
      </c>
      <c r="F138" s="20" t="s">
        <v>20</v>
      </c>
      <c r="G138" s="3">
        <v>12</v>
      </c>
      <c r="H138" s="3" t="s">
        <v>731</v>
      </c>
      <c r="I138" s="3" t="s">
        <v>43</v>
      </c>
      <c r="J138" s="3"/>
      <c r="K138" s="3"/>
      <c r="L138" s="3"/>
      <c r="M138" s="3"/>
      <c r="N138" s="3" t="s">
        <v>676</v>
      </c>
      <c r="O138" s="21" t="s">
        <v>29</v>
      </c>
      <c r="P138" s="43">
        <v>41</v>
      </c>
      <c r="Q138" s="11">
        <v>34.25</v>
      </c>
      <c r="R138" s="26">
        <v>15.4125</v>
      </c>
      <c r="S138" s="5">
        <v>3.4560162601626012</v>
      </c>
      <c r="T138" s="14">
        <v>0</v>
      </c>
      <c r="U138" s="28">
        <f t="shared" si="2"/>
        <v>0</v>
      </c>
    </row>
    <row r="139" spans="1:21" ht="68" customHeight="1" x14ac:dyDescent="0.2">
      <c r="A139" s="17" t="s">
        <v>1290</v>
      </c>
      <c r="B139" s="17" t="s">
        <v>1284</v>
      </c>
      <c r="C139" s="10" t="s">
        <v>1291</v>
      </c>
      <c r="D139" s="15" t="s">
        <v>1548</v>
      </c>
      <c r="E139" s="19" t="s">
        <v>1286</v>
      </c>
      <c r="F139" s="20" t="s">
        <v>20</v>
      </c>
      <c r="G139" s="3">
        <v>6</v>
      </c>
      <c r="H139" s="3" t="s">
        <v>841</v>
      </c>
      <c r="I139" s="3" t="s">
        <v>303</v>
      </c>
      <c r="J139" s="3" t="s">
        <v>303</v>
      </c>
      <c r="K139" s="3" t="s">
        <v>479</v>
      </c>
      <c r="L139" s="3"/>
      <c r="M139" s="3" t="s">
        <v>1167</v>
      </c>
      <c r="N139" s="3" t="s">
        <v>971</v>
      </c>
      <c r="O139" s="21" t="s">
        <v>29</v>
      </c>
      <c r="P139" s="43">
        <v>40</v>
      </c>
      <c r="Q139" s="11">
        <v>100</v>
      </c>
      <c r="R139" s="26">
        <v>45</v>
      </c>
      <c r="S139" s="5">
        <v>11.480083333333335</v>
      </c>
      <c r="T139" s="14">
        <v>0</v>
      </c>
      <c r="U139" s="28">
        <f t="shared" si="2"/>
        <v>0</v>
      </c>
    </row>
    <row r="140" spans="1:21" ht="68" customHeight="1" x14ac:dyDescent="0.2">
      <c r="A140" s="17" t="s">
        <v>742</v>
      </c>
      <c r="B140" s="17" t="s">
        <v>743</v>
      </c>
      <c r="C140" s="10" t="s">
        <v>744</v>
      </c>
      <c r="D140" s="15" t="s">
        <v>1548</v>
      </c>
      <c r="E140" s="19" t="s">
        <v>504</v>
      </c>
      <c r="F140" s="20" t="s">
        <v>20</v>
      </c>
      <c r="G140" s="3">
        <v>6</v>
      </c>
      <c r="H140" s="3"/>
      <c r="I140" s="3" t="s">
        <v>202</v>
      </c>
      <c r="J140" s="3"/>
      <c r="K140" s="3"/>
      <c r="L140" s="3"/>
      <c r="M140" s="3"/>
      <c r="N140" s="3" t="s">
        <v>698</v>
      </c>
      <c r="O140" s="21" t="s">
        <v>29</v>
      </c>
      <c r="P140" s="43">
        <v>38</v>
      </c>
      <c r="Q140" s="11">
        <v>35.25</v>
      </c>
      <c r="R140" s="26">
        <v>15.862500000000001</v>
      </c>
      <c r="S140" s="5">
        <v>4.7556140350877198</v>
      </c>
      <c r="T140" s="14">
        <v>0</v>
      </c>
      <c r="U140" s="28">
        <f t="shared" si="2"/>
        <v>0</v>
      </c>
    </row>
    <row r="141" spans="1:21" ht="68" customHeight="1" x14ac:dyDescent="0.2">
      <c r="A141" s="17" t="s">
        <v>1296</v>
      </c>
      <c r="B141" s="17" t="s">
        <v>1297</v>
      </c>
      <c r="C141" s="10" t="s">
        <v>1298</v>
      </c>
      <c r="D141" s="15" t="s">
        <v>1548</v>
      </c>
      <c r="E141" s="19" t="s">
        <v>1286</v>
      </c>
      <c r="F141" s="20" t="s">
        <v>20</v>
      </c>
      <c r="G141" s="3">
        <v>6</v>
      </c>
      <c r="H141" s="3" t="s">
        <v>1009</v>
      </c>
      <c r="I141" s="3" t="s">
        <v>138</v>
      </c>
      <c r="J141" s="3" t="s">
        <v>138</v>
      </c>
      <c r="K141" s="3" t="s">
        <v>714</v>
      </c>
      <c r="L141" s="3"/>
      <c r="M141" s="3" t="s">
        <v>216</v>
      </c>
      <c r="N141" s="3" t="s">
        <v>81</v>
      </c>
      <c r="O141" s="21" t="s">
        <v>29</v>
      </c>
      <c r="P141" s="43">
        <v>37</v>
      </c>
      <c r="Q141" s="11">
        <v>69.25</v>
      </c>
      <c r="R141" s="26">
        <v>31.162500000000001</v>
      </c>
      <c r="S141" s="5">
        <v>8.7054954954954962</v>
      </c>
      <c r="T141" s="14">
        <v>0</v>
      </c>
      <c r="U141" s="28">
        <f t="shared" si="2"/>
        <v>0</v>
      </c>
    </row>
    <row r="142" spans="1:21" ht="68" customHeight="1" x14ac:dyDescent="0.2">
      <c r="A142" s="17" t="s">
        <v>1299</v>
      </c>
      <c r="B142" s="17" t="s">
        <v>1288</v>
      </c>
      <c r="C142" s="10" t="s">
        <v>1300</v>
      </c>
      <c r="D142" s="15" t="s">
        <v>1548</v>
      </c>
      <c r="E142" s="19" t="s">
        <v>1286</v>
      </c>
      <c r="F142" s="20" t="s">
        <v>20</v>
      </c>
      <c r="G142" s="3">
        <v>6</v>
      </c>
      <c r="H142" s="3" t="s">
        <v>249</v>
      </c>
      <c r="I142" s="3" t="s">
        <v>250</v>
      </c>
      <c r="J142" s="3" t="s">
        <v>250</v>
      </c>
      <c r="K142" s="3" t="s">
        <v>45</v>
      </c>
      <c r="L142" s="3"/>
      <c r="M142" s="3" t="s">
        <v>91</v>
      </c>
      <c r="N142" s="3" t="s">
        <v>173</v>
      </c>
      <c r="O142" s="21" t="s">
        <v>29</v>
      </c>
      <c r="P142" s="43">
        <v>35</v>
      </c>
      <c r="Q142" s="11">
        <v>43.5</v>
      </c>
      <c r="R142" s="26">
        <v>19.574999999999999</v>
      </c>
      <c r="S142" s="5">
        <v>5.7380952380952381</v>
      </c>
      <c r="T142" s="14">
        <v>0</v>
      </c>
      <c r="U142" s="28">
        <f t="shared" si="2"/>
        <v>0</v>
      </c>
    </row>
    <row r="143" spans="1:21" ht="68" customHeight="1" x14ac:dyDescent="0.2">
      <c r="A143" s="17" t="s">
        <v>997</v>
      </c>
      <c r="B143" s="17" t="s">
        <v>998</v>
      </c>
      <c r="C143" s="10" t="s">
        <v>999</v>
      </c>
      <c r="D143" s="15" t="s">
        <v>1548</v>
      </c>
      <c r="E143" s="19" t="s">
        <v>1000</v>
      </c>
      <c r="F143" s="20" t="s">
        <v>20</v>
      </c>
      <c r="G143" s="3">
        <v>6</v>
      </c>
      <c r="H143" s="3" t="s">
        <v>1001</v>
      </c>
      <c r="I143" s="3" t="s">
        <v>59</v>
      </c>
      <c r="J143" s="3"/>
      <c r="K143" s="3"/>
      <c r="L143" s="3"/>
      <c r="M143" s="3"/>
      <c r="N143" s="3" t="s">
        <v>1002</v>
      </c>
      <c r="O143" s="21" t="s">
        <v>29</v>
      </c>
      <c r="P143" s="43">
        <v>35</v>
      </c>
      <c r="Q143" s="11">
        <v>23</v>
      </c>
      <c r="R143" s="26">
        <v>10.35</v>
      </c>
      <c r="S143" s="5">
        <v>3.06</v>
      </c>
      <c r="T143" s="14">
        <v>0</v>
      </c>
      <c r="U143" s="28">
        <f t="shared" si="2"/>
        <v>0</v>
      </c>
    </row>
    <row r="144" spans="1:21" ht="68" customHeight="1" x14ac:dyDescent="0.2">
      <c r="A144" s="17" t="s">
        <v>760</v>
      </c>
      <c r="B144" s="17" t="s">
        <v>761</v>
      </c>
      <c r="C144" s="10" t="s">
        <v>762</v>
      </c>
      <c r="D144" s="15" t="s">
        <v>1548</v>
      </c>
      <c r="E144" s="19" t="s">
        <v>504</v>
      </c>
      <c r="F144" s="20" t="s">
        <v>20</v>
      </c>
      <c r="G144" s="3">
        <v>6</v>
      </c>
      <c r="H144" s="3" t="s">
        <v>49</v>
      </c>
      <c r="I144" s="3" t="s">
        <v>49</v>
      </c>
      <c r="J144" s="3" t="s">
        <v>49</v>
      </c>
      <c r="K144" s="3" t="s">
        <v>89</v>
      </c>
      <c r="L144" s="3" t="s">
        <v>645</v>
      </c>
      <c r="M144" s="3" t="s">
        <v>507</v>
      </c>
      <c r="N144" s="3" t="s">
        <v>513</v>
      </c>
      <c r="O144" s="21" t="s">
        <v>29</v>
      </c>
      <c r="P144" s="43">
        <v>35</v>
      </c>
      <c r="Q144" s="11">
        <v>68</v>
      </c>
      <c r="R144" s="26">
        <v>30.6</v>
      </c>
      <c r="S144" s="5">
        <v>8.7764761904761901</v>
      </c>
      <c r="T144" s="14">
        <v>0</v>
      </c>
      <c r="U144" s="28">
        <f t="shared" si="2"/>
        <v>0</v>
      </c>
    </row>
    <row r="145" spans="1:21" ht="68" customHeight="1" x14ac:dyDescent="0.2">
      <c r="A145" s="17" t="s">
        <v>756</v>
      </c>
      <c r="B145" s="17" t="s">
        <v>757</v>
      </c>
      <c r="C145" s="10" t="s">
        <v>758</v>
      </c>
      <c r="D145" s="15" t="s">
        <v>1548</v>
      </c>
      <c r="E145" s="19" t="s">
        <v>504</v>
      </c>
      <c r="F145" s="20" t="s">
        <v>20</v>
      </c>
      <c r="G145" s="3">
        <v>6</v>
      </c>
      <c r="H145" s="3"/>
      <c r="I145" s="3" t="s">
        <v>35</v>
      </c>
      <c r="J145" s="3"/>
      <c r="K145" s="3"/>
      <c r="L145" s="3" t="s">
        <v>719</v>
      </c>
      <c r="M145" s="3"/>
      <c r="N145" s="3" t="s">
        <v>759</v>
      </c>
      <c r="O145" s="21" t="s">
        <v>29</v>
      </c>
      <c r="P145" s="43">
        <v>35</v>
      </c>
      <c r="Q145" s="11">
        <v>38.25</v>
      </c>
      <c r="R145" s="26">
        <v>17.212500000000002</v>
      </c>
      <c r="S145" s="5">
        <v>5.0999999999999996</v>
      </c>
      <c r="T145" s="14">
        <v>0</v>
      </c>
      <c r="U145" s="28">
        <f t="shared" si="2"/>
        <v>0</v>
      </c>
    </row>
    <row r="146" spans="1:21" ht="68" customHeight="1" x14ac:dyDescent="0.2">
      <c r="A146" s="17" t="s">
        <v>766</v>
      </c>
      <c r="B146" s="17" t="s">
        <v>767</v>
      </c>
      <c r="C146" s="10" t="s">
        <v>768</v>
      </c>
      <c r="D146" s="15" t="s">
        <v>1548</v>
      </c>
      <c r="E146" s="19" t="s">
        <v>504</v>
      </c>
      <c r="F146" s="20" t="s">
        <v>20</v>
      </c>
      <c r="G146" s="3">
        <v>6</v>
      </c>
      <c r="H146" s="3"/>
      <c r="I146" s="3" t="s">
        <v>718</v>
      </c>
      <c r="J146" s="3" t="s">
        <v>137</v>
      </c>
      <c r="K146" s="3" t="s">
        <v>600</v>
      </c>
      <c r="L146" s="3" t="s">
        <v>719</v>
      </c>
      <c r="M146" s="3" t="s">
        <v>720</v>
      </c>
      <c r="N146" s="3" t="s">
        <v>28</v>
      </c>
      <c r="O146" s="21" t="s">
        <v>29</v>
      </c>
      <c r="P146" s="43">
        <v>35</v>
      </c>
      <c r="Q146" s="11">
        <v>50.29</v>
      </c>
      <c r="R146" s="26">
        <v>22.630500000000001</v>
      </c>
      <c r="S146" s="5">
        <v>4.6500000000000004</v>
      </c>
      <c r="T146" s="14">
        <v>0</v>
      </c>
      <c r="U146" s="28">
        <f t="shared" si="2"/>
        <v>0</v>
      </c>
    </row>
    <row r="147" spans="1:21" ht="68" customHeight="1" x14ac:dyDescent="0.2">
      <c r="A147" s="17" t="s">
        <v>1301</v>
      </c>
      <c r="B147" s="17" t="s">
        <v>1293</v>
      </c>
      <c r="C147" s="10" t="s">
        <v>1302</v>
      </c>
      <c r="D147" s="15" t="s">
        <v>1548</v>
      </c>
      <c r="E147" s="19" t="s">
        <v>1286</v>
      </c>
      <c r="F147" s="20" t="s">
        <v>20</v>
      </c>
      <c r="G147" s="3">
        <v>6</v>
      </c>
      <c r="H147" s="3" t="s">
        <v>1009</v>
      </c>
      <c r="I147" s="3" t="s">
        <v>138</v>
      </c>
      <c r="J147" s="3" t="s">
        <v>138</v>
      </c>
      <c r="K147" s="3" t="s">
        <v>714</v>
      </c>
      <c r="L147" s="3"/>
      <c r="M147" s="3" t="s">
        <v>216</v>
      </c>
      <c r="N147" s="3" t="s">
        <v>173</v>
      </c>
      <c r="O147" s="21" t="s">
        <v>29</v>
      </c>
      <c r="P147" s="43">
        <v>34</v>
      </c>
      <c r="Q147" s="11">
        <v>69.25</v>
      </c>
      <c r="R147" s="26">
        <v>31.162500000000001</v>
      </c>
      <c r="S147" s="5">
        <v>7.0291666666666659</v>
      </c>
      <c r="T147" s="14">
        <v>0</v>
      </c>
      <c r="U147" s="28">
        <f t="shared" si="2"/>
        <v>0</v>
      </c>
    </row>
    <row r="148" spans="1:21" ht="68" customHeight="1" x14ac:dyDescent="0.2">
      <c r="A148" s="17" t="s">
        <v>1268</v>
      </c>
      <c r="B148" s="17" t="s">
        <v>1269</v>
      </c>
      <c r="C148" s="10" t="s">
        <v>1270</v>
      </c>
      <c r="D148" s="15" t="s">
        <v>1548</v>
      </c>
      <c r="E148" s="19" t="s">
        <v>1267</v>
      </c>
      <c r="F148" s="20" t="s">
        <v>20</v>
      </c>
      <c r="G148" s="3">
        <v>6</v>
      </c>
      <c r="H148" s="3" t="s">
        <v>791</v>
      </c>
      <c r="I148" s="3" t="s">
        <v>327</v>
      </c>
      <c r="J148" s="3" t="s">
        <v>303</v>
      </c>
      <c r="K148" s="3" t="s">
        <v>491</v>
      </c>
      <c r="L148" s="3"/>
      <c r="M148" s="3" t="s">
        <v>1271</v>
      </c>
      <c r="N148" s="3" t="s">
        <v>173</v>
      </c>
      <c r="O148" s="21" t="s">
        <v>29</v>
      </c>
      <c r="P148" s="43">
        <v>33</v>
      </c>
      <c r="Q148" s="11">
        <v>70.75</v>
      </c>
      <c r="R148" s="26">
        <v>31.837500000000002</v>
      </c>
      <c r="S148" s="5">
        <v>10.951818181818183</v>
      </c>
      <c r="T148" s="14">
        <v>0</v>
      </c>
      <c r="U148" s="28">
        <f t="shared" si="2"/>
        <v>0</v>
      </c>
    </row>
    <row r="149" spans="1:21" ht="68" customHeight="1" x14ac:dyDescent="0.2">
      <c r="A149" s="17" t="s">
        <v>1307</v>
      </c>
      <c r="B149" s="17" t="s">
        <v>1308</v>
      </c>
      <c r="C149" s="10" t="s">
        <v>1309</v>
      </c>
      <c r="D149" s="15" t="s">
        <v>1548</v>
      </c>
      <c r="E149" s="19" t="s">
        <v>1286</v>
      </c>
      <c r="F149" s="20" t="s">
        <v>20</v>
      </c>
      <c r="G149" s="3">
        <v>6</v>
      </c>
      <c r="H149" s="3" t="s">
        <v>1009</v>
      </c>
      <c r="I149" s="3" t="s">
        <v>138</v>
      </c>
      <c r="J149" s="3" t="s">
        <v>138</v>
      </c>
      <c r="K149" s="3" t="s">
        <v>714</v>
      </c>
      <c r="L149" s="3"/>
      <c r="M149" s="3" t="s">
        <v>216</v>
      </c>
      <c r="N149" s="3" t="s">
        <v>971</v>
      </c>
      <c r="O149" s="21" t="s">
        <v>29</v>
      </c>
      <c r="P149" s="43">
        <v>29</v>
      </c>
      <c r="Q149" s="11">
        <v>69.25</v>
      </c>
      <c r="R149" s="26">
        <v>31.162500000000001</v>
      </c>
      <c r="S149" s="5">
        <v>7.89</v>
      </c>
      <c r="T149" s="14">
        <v>0</v>
      </c>
      <c r="U149" s="28">
        <f t="shared" si="2"/>
        <v>0</v>
      </c>
    </row>
    <row r="150" spans="1:21" ht="68" customHeight="1" x14ac:dyDescent="0.2">
      <c r="A150" s="17" t="s">
        <v>476</v>
      </c>
      <c r="B150" s="17" t="s">
        <v>477</v>
      </c>
      <c r="C150" s="10" t="s">
        <v>478</v>
      </c>
      <c r="D150" s="15" t="s">
        <v>1548</v>
      </c>
      <c r="E150" s="19" t="s">
        <v>471</v>
      </c>
      <c r="F150" s="20" t="s">
        <v>20</v>
      </c>
      <c r="G150" s="3">
        <v>6</v>
      </c>
      <c r="H150" s="3" t="s">
        <v>292</v>
      </c>
      <c r="I150" s="3" t="s">
        <v>292</v>
      </c>
      <c r="J150" s="3" t="s">
        <v>292</v>
      </c>
      <c r="K150" s="3" t="s">
        <v>479</v>
      </c>
      <c r="L150" s="3"/>
      <c r="M150" s="3" t="s">
        <v>480</v>
      </c>
      <c r="N150" s="3" t="s">
        <v>173</v>
      </c>
      <c r="O150" s="21" t="s">
        <v>29</v>
      </c>
      <c r="P150" s="43">
        <v>27</v>
      </c>
      <c r="Q150" s="11">
        <v>48.75</v>
      </c>
      <c r="R150" s="26">
        <v>21.9375</v>
      </c>
      <c r="S150" s="5">
        <v>10.765555555555556</v>
      </c>
      <c r="T150" s="14">
        <v>0</v>
      </c>
      <c r="U150" s="28">
        <f t="shared" si="2"/>
        <v>0</v>
      </c>
    </row>
    <row r="151" spans="1:21" ht="68" customHeight="1" x14ac:dyDescent="0.2">
      <c r="A151" s="17" t="s">
        <v>1310</v>
      </c>
      <c r="B151" s="17" t="s">
        <v>1284</v>
      </c>
      <c r="C151" s="10" t="s">
        <v>1311</v>
      </c>
      <c r="D151" s="15" t="s">
        <v>1548</v>
      </c>
      <c r="E151" s="19" t="s">
        <v>1286</v>
      </c>
      <c r="F151" s="20" t="s">
        <v>20</v>
      </c>
      <c r="G151" s="3">
        <v>6</v>
      </c>
      <c r="H151" s="3" t="s">
        <v>1009</v>
      </c>
      <c r="I151" s="3" t="s">
        <v>138</v>
      </c>
      <c r="J151" s="3" t="s">
        <v>138</v>
      </c>
      <c r="K151" s="3" t="s">
        <v>480</v>
      </c>
      <c r="L151" s="3"/>
      <c r="M151" s="3" t="s">
        <v>281</v>
      </c>
      <c r="N151" s="3" t="s">
        <v>971</v>
      </c>
      <c r="O151" s="21" t="s">
        <v>29</v>
      </c>
      <c r="P151" s="43">
        <v>26</v>
      </c>
      <c r="Q151" s="11">
        <v>59.5</v>
      </c>
      <c r="R151" s="26">
        <v>26.775000000000002</v>
      </c>
      <c r="S151" s="5">
        <v>6.427435897435898</v>
      </c>
      <c r="T151" s="14">
        <v>0</v>
      </c>
      <c r="U151" s="28">
        <f t="shared" si="2"/>
        <v>0</v>
      </c>
    </row>
    <row r="152" spans="1:21" ht="68" customHeight="1" x14ac:dyDescent="0.2">
      <c r="A152" s="17" t="s">
        <v>488</v>
      </c>
      <c r="B152" s="17" t="s">
        <v>489</v>
      </c>
      <c r="C152" s="10" t="s">
        <v>490</v>
      </c>
      <c r="D152" s="15" t="s">
        <v>1548</v>
      </c>
      <c r="E152" s="19" t="s">
        <v>471</v>
      </c>
      <c r="F152" s="20" t="s">
        <v>20</v>
      </c>
      <c r="G152" s="3">
        <v>6</v>
      </c>
      <c r="H152" s="3" t="s">
        <v>66</v>
      </c>
      <c r="I152" s="3" t="s">
        <v>66</v>
      </c>
      <c r="J152" s="3" t="s">
        <v>66</v>
      </c>
      <c r="K152" s="3" t="s">
        <v>491</v>
      </c>
      <c r="L152" s="3"/>
      <c r="M152" s="3" t="s">
        <v>492</v>
      </c>
      <c r="N152" s="3" t="s">
        <v>173</v>
      </c>
      <c r="O152" s="21" t="s">
        <v>29</v>
      </c>
      <c r="P152" s="43">
        <v>24</v>
      </c>
      <c r="Q152" s="11">
        <v>38.25</v>
      </c>
      <c r="R152" s="26">
        <v>17.212500000000002</v>
      </c>
      <c r="S152" s="5">
        <v>5.455000000000001</v>
      </c>
      <c r="T152" s="14">
        <v>0</v>
      </c>
      <c r="U152" s="28">
        <f t="shared" si="2"/>
        <v>0</v>
      </c>
    </row>
    <row r="153" spans="1:21" ht="68" customHeight="1" x14ac:dyDescent="0.2">
      <c r="A153" s="17" t="s">
        <v>481</v>
      </c>
      <c r="B153" s="17" t="s">
        <v>482</v>
      </c>
      <c r="C153" s="10" t="s">
        <v>483</v>
      </c>
      <c r="D153" s="15" t="s">
        <v>1548</v>
      </c>
      <c r="E153" s="19" t="s">
        <v>471</v>
      </c>
      <c r="F153" s="20" t="s">
        <v>20</v>
      </c>
      <c r="G153" s="3">
        <v>6</v>
      </c>
      <c r="H153" s="3" t="s">
        <v>66</v>
      </c>
      <c r="I153" s="3" t="s">
        <v>67</v>
      </c>
      <c r="J153" s="3" t="s">
        <v>66</v>
      </c>
      <c r="K153" s="3" t="s">
        <v>485</v>
      </c>
      <c r="L153" s="3" t="s">
        <v>486</v>
      </c>
      <c r="M153" s="3" t="s">
        <v>487</v>
      </c>
      <c r="N153" s="3" t="s">
        <v>173</v>
      </c>
      <c r="O153" s="21" t="s">
        <v>29</v>
      </c>
      <c r="P153" s="43">
        <v>24</v>
      </c>
      <c r="Q153" s="11">
        <v>56.5</v>
      </c>
      <c r="R153" s="26">
        <v>25.425000000000001</v>
      </c>
      <c r="S153" s="5">
        <v>7.4226388888888879</v>
      </c>
      <c r="T153" s="14">
        <v>0</v>
      </c>
      <c r="U153" s="28">
        <f t="shared" si="2"/>
        <v>0</v>
      </c>
    </row>
    <row r="154" spans="1:21" ht="68" customHeight="1" x14ac:dyDescent="0.2">
      <c r="A154" s="17" t="s">
        <v>1312</v>
      </c>
      <c r="B154" s="17" t="s">
        <v>1313</v>
      </c>
      <c r="C154" s="10" t="s">
        <v>1314</v>
      </c>
      <c r="D154" s="15" t="s">
        <v>1548</v>
      </c>
      <c r="E154" s="19" t="s">
        <v>1286</v>
      </c>
      <c r="F154" s="20" t="s">
        <v>20</v>
      </c>
      <c r="G154" s="3">
        <v>6</v>
      </c>
      <c r="H154" s="3" t="s">
        <v>1306</v>
      </c>
      <c r="I154" s="3" t="s">
        <v>1306</v>
      </c>
      <c r="J154" s="3" t="s">
        <v>1306</v>
      </c>
      <c r="K154" s="3" t="s">
        <v>752</v>
      </c>
      <c r="L154" s="3"/>
      <c r="M154" s="3" t="s">
        <v>1148</v>
      </c>
      <c r="N154" s="3" t="s">
        <v>971</v>
      </c>
      <c r="O154" s="21" t="s">
        <v>29</v>
      </c>
      <c r="P154" s="43">
        <v>24</v>
      </c>
      <c r="Q154" s="11">
        <v>127</v>
      </c>
      <c r="R154" s="26">
        <v>57.15</v>
      </c>
      <c r="S154" s="5">
        <v>12.86</v>
      </c>
      <c r="T154" s="14">
        <v>0</v>
      </c>
      <c r="U154" s="28">
        <f t="shared" si="2"/>
        <v>0</v>
      </c>
    </row>
    <row r="155" spans="1:21" ht="68" customHeight="1" x14ac:dyDescent="0.2">
      <c r="A155" s="17" t="s">
        <v>1272</v>
      </c>
      <c r="B155" s="17" t="s">
        <v>1269</v>
      </c>
      <c r="C155" s="10" t="s">
        <v>1273</v>
      </c>
      <c r="D155" s="15" t="s">
        <v>1548</v>
      </c>
      <c r="E155" s="19" t="s">
        <v>1267</v>
      </c>
      <c r="F155" s="20" t="s">
        <v>20</v>
      </c>
      <c r="G155" s="3">
        <v>6</v>
      </c>
      <c r="H155" s="3" t="s">
        <v>1274</v>
      </c>
      <c r="I155" s="3" t="s">
        <v>1275</v>
      </c>
      <c r="J155" s="3" t="s">
        <v>21</v>
      </c>
      <c r="K155" s="3" t="s">
        <v>491</v>
      </c>
      <c r="L155" s="3"/>
      <c r="M155" s="3" t="s">
        <v>507</v>
      </c>
      <c r="N155" s="3" t="s">
        <v>173</v>
      </c>
      <c r="O155" s="21" t="s">
        <v>29</v>
      </c>
      <c r="P155" s="43">
        <v>23</v>
      </c>
      <c r="Q155" s="11">
        <v>66.25</v>
      </c>
      <c r="R155" s="26">
        <v>29.8125</v>
      </c>
      <c r="S155" s="5">
        <v>8.0135751014492751</v>
      </c>
      <c r="T155" s="14">
        <v>0</v>
      </c>
      <c r="U155" s="28">
        <f t="shared" si="2"/>
        <v>0</v>
      </c>
    </row>
    <row r="156" spans="1:21" ht="68" customHeight="1" x14ac:dyDescent="0.2">
      <c r="A156" s="17" t="s">
        <v>1315</v>
      </c>
      <c r="B156" s="17" t="s">
        <v>1313</v>
      </c>
      <c r="C156" s="10" t="s">
        <v>1316</v>
      </c>
      <c r="D156" s="15" t="s">
        <v>1548</v>
      </c>
      <c r="E156" s="19" t="s">
        <v>1286</v>
      </c>
      <c r="F156" s="20" t="s">
        <v>20</v>
      </c>
      <c r="G156" s="3">
        <v>6</v>
      </c>
      <c r="H156" s="3" t="s">
        <v>861</v>
      </c>
      <c r="I156" s="3" t="s">
        <v>41</v>
      </c>
      <c r="J156" s="3" t="s">
        <v>41</v>
      </c>
      <c r="K156" s="3" t="s">
        <v>1317</v>
      </c>
      <c r="L156" s="3"/>
      <c r="M156" s="3" t="s">
        <v>596</v>
      </c>
      <c r="N156" s="3" t="s">
        <v>971</v>
      </c>
      <c r="O156" s="21" t="s">
        <v>29</v>
      </c>
      <c r="P156" s="43">
        <v>23</v>
      </c>
      <c r="Q156" s="11">
        <v>39.5</v>
      </c>
      <c r="R156" s="26">
        <v>17.775000000000002</v>
      </c>
      <c r="S156" s="5">
        <v>4.5</v>
      </c>
      <c r="T156" s="14">
        <v>0</v>
      </c>
      <c r="U156" s="28">
        <f t="shared" si="2"/>
        <v>0</v>
      </c>
    </row>
    <row r="157" spans="1:21" ht="68" customHeight="1" x14ac:dyDescent="0.2">
      <c r="A157" s="17" t="s">
        <v>1318</v>
      </c>
      <c r="B157" s="17" t="s">
        <v>1319</v>
      </c>
      <c r="C157" s="10" t="s">
        <v>1320</v>
      </c>
      <c r="D157" s="15" t="s">
        <v>1548</v>
      </c>
      <c r="E157" s="19" t="s">
        <v>1286</v>
      </c>
      <c r="F157" s="20" t="s">
        <v>20</v>
      </c>
      <c r="G157" s="3">
        <v>6</v>
      </c>
      <c r="H157" s="3" t="s">
        <v>861</v>
      </c>
      <c r="I157" s="3" t="s">
        <v>41</v>
      </c>
      <c r="J157" s="3" t="s">
        <v>41</v>
      </c>
      <c r="K157" s="3" t="s">
        <v>1317</v>
      </c>
      <c r="L157" s="3"/>
      <c r="M157" s="3" t="s">
        <v>596</v>
      </c>
      <c r="N157" s="3" t="s">
        <v>81</v>
      </c>
      <c r="O157" s="21" t="s">
        <v>29</v>
      </c>
      <c r="P157" s="43">
        <v>23</v>
      </c>
      <c r="Q157" s="11">
        <v>39.5</v>
      </c>
      <c r="R157" s="26">
        <v>17.775000000000002</v>
      </c>
      <c r="S157" s="5">
        <v>5.0204832028985509</v>
      </c>
      <c r="T157" s="14">
        <v>0</v>
      </c>
      <c r="U157" s="28">
        <f t="shared" si="2"/>
        <v>0</v>
      </c>
    </row>
    <row r="158" spans="1:21" ht="68" customHeight="1" x14ac:dyDescent="0.2">
      <c r="A158" s="17" t="s">
        <v>796</v>
      </c>
      <c r="B158" s="17" t="s">
        <v>797</v>
      </c>
      <c r="C158" s="10" t="s">
        <v>798</v>
      </c>
      <c r="D158" s="15" t="s">
        <v>1548</v>
      </c>
      <c r="E158" s="19" t="s">
        <v>504</v>
      </c>
      <c r="F158" s="20" t="s">
        <v>20</v>
      </c>
      <c r="G158" s="3">
        <v>6</v>
      </c>
      <c r="H158" s="3"/>
      <c r="I158" s="3" t="s">
        <v>554</v>
      </c>
      <c r="J158" s="3" t="s">
        <v>697</v>
      </c>
      <c r="K158" s="3" t="s">
        <v>45</v>
      </c>
      <c r="L158" s="3" t="s">
        <v>781</v>
      </c>
      <c r="M158" s="3" t="s">
        <v>487</v>
      </c>
      <c r="N158" s="3" t="s">
        <v>28</v>
      </c>
      <c r="O158" s="21" t="s">
        <v>29</v>
      </c>
      <c r="P158" s="43">
        <v>22</v>
      </c>
      <c r="Q158" s="11">
        <v>65.25</v>
      </c>
      <c r="R158" s="26">
        <v>29.362500000000001</v>
      </c>
      <c r="S158" s="5">
        <v>7.04</v>
      </c>
      <c r="T158" s="14">
        <v>0</v>
      </c>
      <c r="U158" s="28">
        <f t="shared" si="2"/>
        <v>0</v>
      </c>
    </row>
    <row r="159" spans="1:21" ht="68" customHeight="1" x14ac:dyDescent="0.2">
      <c r="A159" s="17" t="s">
        <v>799</v>
      </c>
      <c r="B159" s="17" t="s">
        <v>800</v>
      </c>
      <c r="C159" s="10" t="s">
        <v>801</v>
      </c>
      <c r="D159" s="15" t="s">
        <v>1548</v>
      </c>
      <c r="E159" s="19" t="s">
        <v>504</v>
      </c>
      <c r="F159" s="20" t="s">
        <v>20</v>
      </c>
      <c r="G159" s="3">
        <v>6</v>
      </c>
      <c r="H159" s="3"/>
      <c r="I159" s="3" t="s">
        <v>35</v>
      </c>
      <c r="J159" s="3"/>
      <c r="K159" s="3"/>
      <c r="L159" s="3" t="s">
        <v>719</v>
      </c>
      <c r="M159" s="3"/>
      <c r="N159" s="3" t="s">
        <v>676</v>
      </c>
      <c r="O159" s="21" t="s">
        <v>29</v>
      </c>
      <c r="P159" s="43">
        <v>22</v>
      </c>
      <c r="Q159" s="11">
        <v>50</v>
      </c>
      <c r="R159" s="26">
        <v>22.5</v>
      </c>
      <c r="S159" s="5">
        <v>5.0621212121212116</v>
      </c>
      <c r="T159" s="14">
        <v>0</v>
      </c>
      <c r="U159" s="28">
        <f t="shared" si="2"/>
        <v>0</v>
      </c>
    </row>
    <row r="160" spans="1:21" ht="68" customHeight="1" x14ac:dyDescent="0.2">
      <c r="A160" s="17" t="s">
        <v>1276</v>
      </c>
      <c r="B160" s="17" t="s">
        <v>1277</v>
      </c>
      <c r="C160" s="10" t="s">
        <v>1278</v>
      </c>
      <c r="D160" s="15" t="s">
        <v>1548</v>
      </c>
      <c r="E160" s="19" t="s">
        <v>1267</v>
      </c>
      <c r="F160" s="20" t="s">
        <v>20</v>
      </c>
      <c r="G160" s="3">
        <v>6</v>
      </c>
      <c r="H160" s="3" t="s">
        <v>1065</v>
      </c>
      <c r="I160" s="3" t="s">
        <v>327</v>
      </c>
      <c r="J160" s="3" t="s">
        <v>202</v>
      </c>
      <c r="K160" s="3" t="s">
        <v>345</v>
      </c>
      <c r="L160" s="3" t="s">
        <v>1279</v>
      </c>
      <c r="M160" s="3" t="s">
        <v>256</v>
      </c>
      <c r="N160" s="3" t="s">
        <v>173</v>
      </c>
      <c r="O160" s="21" t="s">
        <v>29</v>
      </c>
      <c r="P160" s="43">
        <v>21</v>
      </c>
      <c r="Q160" s="11">
        <v>88.5</v>
      </c>
      <c r="R160" s="26">
        <v>39.825000000000003</v>
      </c>
      <c r="S160" s="5">
        <v>12.864285714285714</v>
      </c>
      <c r="T160" s="14">
        <v>0</v>
      </c>
      <c r="U160" s="28">
        <f t="shared" si="2"/>
        <v>0</v>
      </c>
    </row>
    <row r="161" spans="1:21" ht="68" customHeight="1" x14ac:dyDescent="0.2">
      <c r="A161" s="17" t="s">
        <v>1321</v>
      </c>
      <c r="B161" s="17" t="s">
        <v>1308</v>
      </c>
      <c r="C161" s="10" t="s">
        <v>1322</v>
      </c>
      <c r="D161" s="15" t="s">
        <v>1548</v>
      </c>
      <c r="E161" s="19" t="s">
        <v>1286</v>
      </c>
      <c r="F161" s="20" t="s">
        <v>20</v>
      </c>
      <c r="G161" s="3">
        <v>6</v>
      </c>
      <c r="H161" s="3" t="s">
        <v>841</v>
      </c>
      <c r="I161" s="3" t="s">
        <v>303</v>
      </c>
      <c r="J161" s="3" t="s">
        <v>303</v>
      </c>
      <c r="K161" s="3" t="s">
        <v>1295</v>
      </c>
      <c r="L161" s="3"/>
      <c r="M161" s="3" t="s">
        <v>936</v>
      </c>
      <c r="N161" s="3" t="s">
        <v>971</v>
      </c>
      <c r="O161" s="21" t="s">
        <v>29</v>
      </c>
      <c r="P161" s="43">
        <v>19</v>
      </c>
      <c r="Q161" s="11">
        <v>113</v>
      </c>
      <c r="R161" s="26">
        <v>50.85</v>
      </c>
      <c r="S161" s="5">
        <v>11.46</v>
      </c>
      <c r="T161" s="14">
        <v>0</v>
      </c>
      <c r="U161" s="28">
        <f t="shared" si="2"/>
        <v>0</v>
      </c>
    </row>
    <row r="162" spans="1:21" ht="68" customHeight="1" x14ac:dyDescent="0.2">
      <c r="A162" s="17" t="s">
        <v>1003</v>
      </c>
      <c r="B162" s="17" t="s">
        <v>1004</v>
      </c>
      <c r="C162" s="10" t="s">
        <v>1005</v>
      </c>
      <c r="D162" s="15" t="s">
        <v>1548</v>
      </c>
      <c r="E162" s="19" t="s">
        <v>1000</v>
      </c>
      <c r="F162" s="20" t="s">
        <v>20</v>
      </c>
      <c r="G162" s="3">
        <v>6</v>
      </c>
      <c r="H162" s="3"/>
      <c r="I162" s="3" t="s">
        <v>59</v>
      </c>
      <c r="J162" s="3" t="s">
        <v>866</v>
      </c>
      <c r="K162" s="3"/>
      <c r="L162" s="3"/>
      <c r="M162" s="3"/>
      <c r="N162" s="3" t="s">
        <v>1002</v>
      </c>
      <c r="O162" s="21" t="s">
        <v>29</v>
      </c>
      <c r="P162" s="43">
        <v>19</v>
      </c>
      <c r="Q162" s="11">
        <v>45.25</v>
      </c>
      <c r="R162" s="26">
        <v>20.362500000000001</v>
      </c>
      <c r="S162" s="5">
        <v>5.63</v>
      </c>
      <c r="T162" s="14">
        <v>0</v>
      </c>
      <c r="U162" s="28">
        <f t="shared" si="2"/>
        <v>0</v>
      </c>
    </row>
    <row r="163" spans="1:21" ht="68" customHeight="1" x14ac:dyDescent="0.2">
      <c r="A163" s="17" t="s">
        <v>811</v>
      </c>
      <c r="B163" s="17" t="s">
        <v>812</v>
      </c>
      <c r="C163" s="10" t="s">
        <v>813</v>
      </c>
      <c r="D163" s="15" t="s">
        <v>1548</v>
      </c>
      <c r="E163" s="19" t="s">
        <v>504</v>
      </c>
      <c r="F163" s="20" t="s">
        <v>20</v>
      </c>
      <c r="G163" s="3">
        <v>6</v>
      </c>
      <c r="H163" s="3"/>
      <c r="I163" s="3" t="s">
        <v>88</v>
      </c>
      <c r="J163" s="3" t="s">
        <v>630</v>
      </c>
      <c r="K163" s="3" t="s">
        <v>162</v>
      </c>
      <c r="L163" s="3"/>
      <c r="M163" s="3" t="s">
        <v>61</v>
      </c>
      <c r="N163" s="3" t="s">
        <v>28</v>
      </c>
      <c r="O163" s="21" t="s">
        <v>29</v>
      </c>
      <c r="P163" s="43">
        <v>18</v>
      </c>
      <c r="Q163" s="11">
        <v>68.209999999999994</v>
      </c>
      <c r="R163" s="26">
        <v>30.694499999999998</v>
      </c>
      <c r="S163" s="5">
        <v>7.6500000000000012</v>
      </c>
      <c r="T163" s="14">
        <v>0</v>
      </c>
      <c r="U163" s="28">
        <f t="shared" si="2"/>
        <v>0</v>
      </c>
    </row>
    <row r="164" spans="1:21" ht="68" customHeight="1" x14ac:dyDescent="0.2">
      <c r="A164" s="17" t="s">
        <v>1384</v>
      </c>
      <c r="B164" s="17" t="s">
        <v>1385</v>
      </c>
      <c r="C164" s="10" t="s">
        <v>1386</v>
      </c>
      <c r="D164" s="15" t="s">
        <v>1548</v>
      </c>
      <c r="E164" s="19" t="s">
        <v>1352</v>
      </c>
      <c r="F164" s="20" t="s">
        <v>20</v>
      </c>
      <c r="G164" s="3">
        <v>6</v>
      </c>
      <c r="H164" s="3" t="s">
        <v>188</v>
      </c>
      <c r="I164" s="3" t="s">
        <v>49</v>
      </c>
      <c r="J164" s="3" t="s">
        <v>188</v>
      </c>
      <c r="K164" s="3" t="s">
        <v>280</v>
      </c>
      <c r="L164" s="3" t="s">
        <v>99</v>
      </c>
      <c r="M164" s="3" t="s">
        <v>252</v>
      </c>
      <c r="N164" s="3" t="s">
        <v>1357</v>
      </c>
      <c r="O164" s="21" t="s">
        <v>29</v>
      </c>
      <c r="P164" s="43">
        <v>15</v>
      </c>
      <c r="Q164" s="11">
        <v>35.25</v>
      </c>
      <c r="R164" s="26">
        <v>15.862500000000001</v>
      </c>
      <c r="S164" s="5">
        <v>4.6100000000000003</v>
      </c>
      <c r="T164" s="14">
        <v>0</v>
      </c>
      <c r="U164" s="28">
        <f t="shared" si="2"/>
        <v>0</v>
      </c>
    </row>
    <row r="165" spans="1:21" ht="68" customHeight="1" x14ac:dyDescent="0.2">
      <c r="A165" s="17" t="s">
        <v>818</v>
      </c>
      <c r="B165" s="17" t="s">
        <v>819</v>
      </c>
      <c r="C165" s="10" t="s">
        <v>820</v>
      </c>
      <c r="D165" s="15" t="s">
        <v>1548</v>
      </c>
      <c r="E165" s="19" t="s">
        <v>504</v>
      </c>
      <c r="F165" s="20" t="s">
        <v>20</v>
      </c>
      <c r="G165" s="3">
        <v>6</v>
      </c>
      <c r="H165" s="3"/>
      <c r="I165" s="3" t="s">
        <v>41</v>
      </c>
      <c r="J165" s="3" t="s">
        <v>697</v>
      </c>
      <c r="K165" s="3"/>
      <c r="L165" s="3"/>
      <c r="M165" s="3"/>
      <c r="N165" s="3" t="s">
        <v>698</v>
      </c>
      <c r="O165" s="21" t="s">
        <v>29</v>
      </c>
      <c r="P165" s="43">
        <v>14</v>
      </c>
      <c r="Q165" s="11">
        <v>34</v>
      </c>
      <c r="R165" s="26">
        <v>15.3</v>
      </c>
      <c r="S165" s="5">
        <v>4.53</v>
      </c>
      <c r="T165" s="14">
        <v>0</v>
      </c>
      <c r="U165" s="28">
        <f t="shared" si="2"/>
        <v>0</v>
      </c>
    </row>
    <row r="166" spans="1:21" ht="68" customHeight="1" x14ac:dyDescent="0.2">
      <c r="A166" s="17" t="s">
        <v>821</v>
      </c>
      <c r="B166" s="17" t="s">
        <v>822</v>
      </c>
      <c r="C166" s="10" t="s">
        <v>823</v>
      </c>
      <c r="D166" s="15" t="s">
        <v>1548</v>
      </c>
      <c r="E166" s="19" t="s">
        <v>504</v>
      </c>
      <c r="F166" s="20" t="s">
        <v>20</v>
      </c>
      <c r="G166" s="3">
        <v>12</v>
      </c>
      <c r="H166" s="3" t="s">
        <v>731</v>
      </c>
      <c r="I166" s="3" t="s">
        <v>188</v>
      </c>
      <c r="J166" s="3" t="s">
        <v>188</v>
      </c>
      <c r="K166" s="3" t="s">
        <v>42</v>
      </c>
      <c r="L166" s="3" t="s">
        <v>824</v>
      </c>
      <c r="M166" s="3" t="s">
        <v>37</v>
      </c>
      <c r="N166" s="3" t="s">
        <v>28</v>
      </c>
      <c r="O166" s="21" t="s">
        <v>29</v>
      </c>
      <c r="P166" s="43">
        <v>14</v>
      </c>
      <c r="Q166" s="11">
        <v>32.75</v>
      </c>
      <c r="R166" s="26">
        <v>14.737500000000001</v>
      </c>
      <c r="S166" s="5">
        <v>3.89</v>
      </c>
      <c r="T166" s="14">
        <v>0</v>
      </c>
      <c r="U166" s="28">
        <f t="shared" si="2"/>
        <v>0</v>
      </c>
    </row>
    <row r="167" spans="1:21" ht="68" customHeight="1" x14ac:dyDescent="0.2">
      <c r="A167" s="17" t="s">
        <v>493</v>
      </c>
      <c r="B167" s="17" t="s">
        <v>477</v>
      </c>
      <c r="C167" s="10" t="s">
        <v>494</v>
      </c>
      <c r="D167" s="15" t="s">
        <v>1548</v>
      </c>
      <c r="E167" s="19" t="s">
        <v>471</v>
      </c>
      <c r="F167" s="20" t="s">
        <v>20</v>
      </c>
      <c r="G167" s="3">
        <v>6</v>
      </c>
      <c r="H167" s="3" t="s">
        <v>303</v>
      </c>
      <c r="I167" s="3" t="s">
        <v>303</v>
      </c>
      <c r="J167" s="3" t="s">
        <v>303</v>
      </c>
      <c r="K167" s="3" t="s">
        <v>281</v>
      </c>
      <c r="L167" s="3"/>
      <c r="M167" s="3" t="s">
        <v>495</v>
      </c>
      <c r="N167" s="3" t="s">
        <v>173</v>
      </c>
      <c r="O167" s="21" t="s">
        <v>29</v>
      </c>
      <c r="P167" s="43">
        <v>13</v>
      </c>
      <c r="Q167" s="11">
        <v>70.75</v>
      </c>
      <c r="R167" s="26">
        <v>31.837500000000002</v>
      </c>
      <c r="S167" s="5">
        <v>10.58</v>
      </c>
      <c r="T167" s="14">
        <v>0</v>
      </c>
      <c r="U167" s="28">
        <f t="shared" si="2"/>
        <v>0</v>
      </c>
    </row>
    <row r="168" spans="1:21" ht="68" customHeight="1" x14ac:dyDescent="0.2">
      <c r="A168" s="17" t="s">
        <v>1387</v>
      </c>
      <c r="B168" s="17" t="s">
        <v>1388</v>
      </c>
      <c r="C168" s="10" t="s">
        <v>1389</v>
      </c>
      <c r="D168" s="15" t="s">
        <v>1548</v>
      </c>
      <c r="E168" s="19" t="s">
        <v>1352</v>
      </c>
      <c r="F168" s="20" t="s">
        <v>20</v>
      </c>
      <c r="G168" s="3">
        <v>6</v>
      </c>
      <c r="H168" s="3" t="s">
        <v>75</v>
      </c>
      <c r="I168" s="3" t="s">
        <v>22</v>
      </c>
      <c r="J168" s="3" t="s">
        <v>75</v>
      </c>
      <c r="K168" s="3" t="s">
        <v>1117</v>
      </c>
      <c r="L168" s="3"/>
      <c r="M168" s="3" t="s">
        <v>741</v>
      </c>
      <c r="N168" s="3" t="s">
        <v>500</v>
      </c>
      <c r="O168" s="21" t="s">
        <v>29</v>
      </c>
      <c r="P168" s="43">
        <v>13</v>
      </c>
      <c r="Q168" s="11">
        <v>29.25</v>
      </c>
      <c r="R168" s="26">
        <v>13.1625</v>
      </c>
      <c r="S168" s="5">
        <v>3.47</v>
      </c>
      <c r="T168" s="14">
        <v>0</v>
      </c>
      <c r="U168" s="28">
        <f t="shared" si="2"/>
        <v>0</v>
      </c>
    </row>
    <row r="169" spans="1:21" ht="68" customHeight="1" x14ac:dyDescent="0.2">
      <c r="A169" s="17" t="s">
        <v>1006</v>
      </c>
      <c r="B169" s="17" t="s">
        <v>1007</v>
      </c>
      <c r="C169" s="10" t="s">
        <v>1008</v>
      </c>
      <c r="D169" s="15" t="s">
        <v>1548</v>
      </c>
      <c r="E169" s="19" t="s">
        <v>1000</v>
      </c>
      <c r="F169" s="20" t="s">
        <v>20</v>
      </c>
      <c r="G169" s="3">
        <v>6</v>
      </c>
      <c r="H169" s="3" t="s">
        <v>1009</v>
      </c>
      <c r="I169" s="3" t="s">
        <v>59</v>
      </c>
      <c r="J169" s="3"/>
      <c r="K169" s="3"/>
      <c r="L169" s="3"/>
      <c r="M169" s="3"/>
      <c r="N169" s="3" t="s">
        <v>1002</v>
      </c>
      <c r="O169" s="21" t="s">
        <v>29</v>
      </c>
      <c r="P169" s="43">
        <v>12</v>
      </c>
      <c r="Q169" s="11">
        <v>47.75</v>
      </c>
      <c r="R169" s="26">
        <v>21.487500000000001</v>
      </c>
      <c r="S169" s="5">
        <v>6.39</v>
      </c>
      <c r="T169" s="14">
        <v>0</v>
      </c>
      <c r="U169" s="28">
        <f t="shared" si="2"/>
        <v>0</v>
      </c>
    </row>
    <row r="170" spans="1:21" ht="68" customHeight="1" x14ac:dyDescent="0.2">
      <c r="A170" s="17" t="s">
        <v>1280</v>
      </c>
      <c r="B170" s="17" t="s">
        <v>1281</v>
      </c>
      <c r="C170" s="10" t="s">
        <v>1282</v>
      </c>
      <c r="D170" s="15" t="s">
        <v>1548</v>
      </c>
      <c r="E170" s="19" t="s">
        <v>1267</v>
      </c>
      <c r="F170" s="20" t="s">
        <v>20</v>
      </c>
      <c r="G170" s="3">
        <v>6</v>
      </c>
      <c r="H170" s="3" t="s">
        <v>1001</v>
      </c>
      <c r="I170" s="3" t="s">
        <v>49</v>
      </c>
      <c r="J170" s="3" t="s">
        <v>223</v>
      </c>
      <c r="K170" s="3" t="s">
        <v>345</v>
      </c>
      <c r="L170" s="3" t="s">
        <v>559</v>
      </c>
      <c r="M170" s="3" t="s">
        <v>197</v>
      </c>
      <c r="N170" s="3" t="s">
        <v>173</v>
      </c>
      <c r="O170" s="21" t="s">
        <v>29</v>
      </c>
      <c r="P170" s="43">
        <v>11</v>
      </c>
      <c r="Q170" s="11">
        <v>50.5</v>
      </c>
      <c r="R170" s="26">
        <v>22.725000000000001</v>
      </c>
      <c r="S170" s="5">
        <v>6.254545454545454</v>
      </c>
      <c r="T170" s="14">
        <v>0</v>
      </c>
      <c r="U170" s="28">
        <f t="shared" si="2"/>
        <v>0</v>
      </c>
    </row>
    <row r="171" spans="1:21" ht="68" customHeight="1" x14ac:dyDescent="0.2">
      <c r="A171" s="17" t="s">
        <v>1393</v>
      </c>
      <c r="B171" s="17" t="s">
        <v>1394</v>
      </c>
      <c r="C171" s="10" t="s">
        <v>1395</v>
      </c>
      <c r="D171" s="15" t="s">
        <v>1548</v>
      </c>
      <c r="E171" s="19" t="s">
        <v>1352</v>
      </c>
      <c r="F171" s="20" t="s">
        <v>20</v>
      </c>
      <c r="G171" s="3">
        <v>6</v>
      </c>
      <c r="H171" s="3" t="s">
        <v>75</v>
      </c>
      <c r="I171" s="3" t="s">
        <v>67</v>
      </c>
      <c r="J171" s="3" t="s">
        <v>75</v>
      </c>
      <c r="K171" s="3" t="s">
        <v>1117</v>
      </c>
      <c r="L171" s="3"/>
      <c r="M171" s="3" t="s">
        <v>741</v>
      </c>
      <c r="N171" s="3" t="s">
        <v>1357</v>
      </c>
      <c r="O171" s="21" t="s">
        <v>29</v>
      </c>
      <c r="P171" s="43">
        <v>11</v>
      </c>
      <c r="Q171" s="11">
        <v>34.25</v>
      </c>
      <c r="R171" s="26">
        <v>15.4125</v>
      </c>
      <c r="S171" s="5">
        <v>3.41</v>
      </c>
      <c r="T171" s="14">
        <v>0</v>
      </c>
      <c r="U171" s="28">
        <f t="shared" si="2"/>
        <v>0</v>
      </c>
    </row>
    <row r="172" spans="1:21" ht="68" customHeight="1" x14ac:dyDescent="0.2">
      <c r="A172" s="17" t="s">
        <v>831</v>
      </c>
      <c r="B172" s="17" t="s">
        <v>832</v>
      </c>
      <c r="C172" s="10" t="s">
        <v>833</v>
      </c>
      <c r="D172" s="15" t="s">
        <v>1548</v>
      </c>
      <c r="E172" s="19" t="s">
        <v>504</v>
      </c>
      <c r="F172" s="20" t="s">
        <v>20</v>
      </c>
      <c r="G172" s="3">
        <v>6</v>
      </c>
      <c r="H172" s="3" t="s">
        <v>834</v>
      </c>
      <c r="I172" s="3" t="s">
        <v>505</v>
      </c>
      <c r="J172" s="3" t="s">
        <v>327</v>
      </c>
      <c r="K172" s="3" t="s">
        <v>79</v>
      </c>
      <c r="L172" s="3" t="s">
        <v>506</v>
      </c>
      <c r="M172" s="3" t="s">
        <v>109</v>
      </c>
      <c r="N172" s="3" t="s">
        <v>28</v>
      </c>
      <c r="O172" s="21" t="s">
        <v>29</v>
      </c>
      <c r="P172" s="43">
        <v>10</v>
      </c>
      <c r="Q172" s="11">
        <v>51.5</v>
      </c>
      <c r="R172" s="26">
        <v>23.175000000000001</v>
      </c>
      <c r="S172" s="5">
        <v>5.0640000000000001</v>
      </c>
      <c r="T172" s="14">
        <v>0</v>
      </c>
      <c r="U172" s="28">
        <f t="shared" si="2"/>
        <v>0</v>
      </c>
    </row>
    <row r="173" spans="1:21" ht="68" customHeight="1" x14ac:dyDescent="0.2">
      <c r="A173" s="17" t="s">
        <v>835</v>
      </c>
      <c r="B173" s="17" t="s">
        <v>836</v>
      </c>
      <c r="C173" s="10" t="s">
        <v>837</v>
      </c>
      <c r="D173" s="15" t="s">
        <v>1548</v>
      </c>
      <c r="E173" s="19" t="s">
        <v>504</v>
      </c>
      <c r="F173" s="20" t="s">
        <v>20</v>
      </c>
      <c r="G173" s="3">
        <v>6</v>
      </c>
      <c r="H173" s="3" t="s">
        <v>49</v>
      </c>
      <c r="I173" s="3" t="s">
        <v>263</v>
      </c>
      <c r="J173" s="3"/>
      <c r="K173" s="3"/>
      <c r="L173" s="3"/>
      <c r="M173" s="3"/>
      <c r="N173" s="3" t="s">
        <v>676</v>
      </c>
      <c r="O173" s="21" t="s">
        <v>29</v>
      </c>
      <c r="P173" s="43">
        <v>8</v>
      </c>
      <c r="Q173" s="11">
        <v>75.75</v>
      </c>
      <c r="R173" s="26">
        <v>34.087499999999999</v>
      </c>
      <c r="S173" s="5">
        <v>10.316666666666668</v>
      </c>
      <c r="T173" s="14">
        <v>0</v>
      </c>
      <c r="U173" s="28">
        <f t="shared" si="2"/>
        <v>0</v>
      </c>
    </row>
    <row r="174" spans="1:21" ht="68" customHeight="1" x14ac:dyDescent="0.2">
      <c r="A174" s="17" t="s">
        <v>1402</v>
      </c>
      <c r="B174" s="17" t="s">
        <v>1403</v>
      </c>
      <c r="C174" s="10" t="s">
        <v>1404</v>
      </c>
      <c r="D174" s="15" t="s">
        <v>1548</v>
      </c>
      <c r="E174" s="19" t="s">
        <v>1352</v>
      </c>
      <c r="F174" s="20" t="s">
        <v>20</v>
      </c>
      <c r="G174" s="3">
        <v>6</v>
      </c>
      <c r="H174" s="3" t="s">
        <v>188</v>
      </c>
      <c r="I174" s="3" t="s">
        <v>188</v>
      </c>
      <c r="J174" s="3" t="s">
        <v>188</v>
      </c>
      <c r="K174" s="3" t="s">
        <v>280</v>
      </c>
      <c r="L174" s="3" t="s">
        <v>99</v>
      </c>
      <c r="M174" s="3" t="s">
        <v>252</v>
      </c>
      <c r="N174" s="3" t="s">
        <v>500</v>
      </c>
      <c r="O174" s="21" t="s">
        <v>29</v>
      </c>
      <c r="P174" s="43">
        <v>8</v>
      </c>
      <c r="Q174" s="11">
        <v>35.25</v>
      </c>
      <c r="R174" s="26">
        <v>15.862500000000001</v>
      </c>
      <c r="S174" s="5">
        <v>5.1141666666666667</v>
      </c>
      <c r="T174" s="14">
        <v>0</v>
      </c>
      <c r="U174" s="28">
        <f t="shared" si="2"/>
        <v>0</v>
      </c>
    </row>
    <row r="175" spans="1:21" ht="68" customHeight="1" x14ac:dyDescent="0.2">
      <c r="A175" s="17" t="s">
        <v>1405</v>
      </c>
      <c r="B175" s="17" t="s">
        <v>1406</v>
      </c>
      <c r="C175" s="10" t="s">
        <v>1407</v>
      </c>
      <c r="D175" s="15" t="s">
        <v>1548</v>
      </c>
      <c r="E175" s="19" t="s">
        <v>1352</v>
      </c>
      <c r="F175" s="20" t="s">
        <v>20</v>
      </c>
      <c r="G175" s="3">
        <v>6</v>
      </c>
      <c r="H175" s="3" t="s">
        <v>49</v>
      </c>
      <c r="I175" s="3" t="s">
        <v>137</v>
      </c>
      <c r="J175" s="3" t="s">
        <v>49</v>
      </c>
      <c r="K175" s="3" t="s">
        <v>1117</v>
      </c>
      <c r="L175" s="3"/>
      <c r="M175" s="3" t="s">
        <v>162</v>
      </c>
      <c r="N175" s="3" t="s">
        <v>500</v>
      </c>
      <c r="O175" s="21" t="s">
        <v>29</v>
      </c>
      <c r="P175" s="43">
        <v>8</v>
      </c>
      <c r="Q175" s="11">
        <v>39.5</v>
      </c>
      <c r="R175" s="26">
        <v>17.775000000000002</v>
      </c>
      <c r="S175" s="5">
        <v>4.6900000000000004</v>
      </c>
      <c r="T175" s="14">
        <v>0</v>
      </c>
      <c r="U175" s="28">
        <f t="shared" si="2"/>
        <v>0</v>
      </c>
    </row>
    <row r="176" spans="1:21" ht="68" customHeight="1" x14ac:dyDescent="0.2">
      <c r="A176" s="17" t="s">
        <v>1408</v>
      </c>
      <c r="B176" s="17" t="s">
        <v>1409</v>
      </c>
      <c r="C176" s="10" t="s">
        <v>1410</v>
      </c>
      <c r="D176" s="15" t="s">
        <v>1548</v>
      </c>
      <c r="E176" s="19" t="s">
        <v>1352</v>
      </c>
      <c r="F176" s="20" t="s">
        <v>20</v>
      </c>
      <c r="G176" s="3">
        <v>6</v>
      </c>
      <c r="H176" s="3" t="s">
        <v>49</v>
      </c>
      <c r="I176" s="3" t="s">
        <v>202</v>
      </c>
      <c r="J176" s="3" t="s">
        <v>49</v>
      </c>
      <c r="K176" s="3" t="s">
        <v>1117</v>
      </c>
      <c r="L176" s="3"/>
      <c r="M176" s="3" t="s">
        <v>162</v>
      </c>
      <c r="N176" s="3" t="s">
        <v>54</v>
      </c>
      <c r="O176" s="21" t="s">
        <v>29</v>
      </c>
      <c r="P176" s="43">
        <v>8</v>
      </c>
      <c r="Q176" s="11">
        <v>39.5</v>
      </c>
      <c r="R176" s="26">
        <v>17.775000000000002</v>
      </c>
      <c r="S176" s="5">
        <v>5.22</v>
      </c>
      <c r="T176" s="14">
        <v>0</v>
      </c>
      <c r="U176" s="28">
        <f t="shared" si="2"/>
        <v>0</v>
      </c>
    </row>
    <row r="177" spans="1:21" ht="68" customHeight="1" x14ac:dyDescent="0.2">
      <c r="A177" s="17" t="s">
        <v>848</v>
      </c>
      <c r="B177" s="17" t="s">
        <v>849</v>
      </c>
      <c r="C177" s="10" t="s">
        <v>850</v>
      </c>
      <c r="D177" s="15" t="s">
        <v>1548</v>
      </c>
      <c r="E177" s="19" t="s">
        <v>504</v>
      </c>
      <c r="F177" s="20" t="s">
        <v>20</v>
      </c>
      <c r="G177" s="3">
        <v>6</v>
      </c>
      <c r="H177" s="3" t="s">
        <v>834</v>
      </c>
      <c r="I177" s="3" t="s">
        <v>851</v>
      </c>
      <c r="J177" s="3"/>
      <c r="K177" s="3"/>
      <c r="L177" s="3"/>
      <c r="M177" s="3"/>
      <c r="N177" s="3" t="s">
        <v>759</v>
      </c>
      <c r="O177" s="21" t="s">
        <v>29</v>
      </c>
      <c r="P177" s="43">
        <v>6</v>
      </c>
      <c r="Q177" s="11">
        <v>37</v>
      </c>
      <c r="R177" s="26">
        <v>16.650000000000002</v>
      </c>
      <c r="S177" s="5">
        <v>4.93</v>
      </c>
      <c r="T177" s="14">
        <v>0</v>
      </c>
      <c r="U177" s="28">
        <f t="shared" si="2"/>
        <v>0</v>
      </c>
    </row>
    <row r="178" spans="1:21" ht="68" customHeight="1" x14ac:dyDescent="0.2">
      <c r="A178" s="17" t="s">
        <v>858</v>
      </c>
      <c r="B178" s="17" t="s">
        <v>859</v>
      </c>
      <c r="C178" s="10" t="s">
        <v>860</v>
      </c>
      <c r="D178" s="15" t="s">
        <v>1548</v>
      </c>
      <c r="E178" s="19" t="s">
        <v>504</v>
      </c>
      <c r="F178" s="20" t="s">
        <v>20</v>
      </c>
      <c r="G178" s="3">
        <v>6</v>
      </c>
      <c r="H178" s="3"/>
      <c r="I178" s="3" t="s">
        <v>861</v>
      </c>
      <c r="J178" s="3" t="s">
        <v>41</v>
      </c>
      <c r="K178" s="3" t="s">
        <v>731</v>
      </c>
      <c r="L178" s="3" t="s">
        <v>862</v>
      </c>
      <c r="M178" s="3" t="s">
        <v>547</v>
      </c>
      <c r="N178" s="3" t="s">
        <v>28</v>
      </c>
      <c r="O178" s="21" t="s">
        <v>29</v>
      </c>
      <c r="P178" s="43">
        <v>6</v>
      </c>
      <c r="Q178" s="11">
        <v>94.16</v>
      </c>
      <c r="R178" s="26">
        <v>42.372</v>
      </c>
      <c r="S178" s="5">
        <v>10.58</v>
      </c>
      <c r="T178" s="14">
        <v>0</v>
      </c>
      <c r="U178" s="28">
        <f t="shared" si="2"/>
        <v>0</v>
      </c>
    </row>
    <row r="179" spans="1:21" ht="68" customHeight="1" x14ac:dyDescent="0.2">
      <c r="A179" s="17" t="s">
        <v>852</v>
      </c>
      <c r="B179" s="17" t="s">
        <v>853</v>
      </c>
      <c r="C179" s="10" t="s">
        <v>854</v>
      </c>
      <c r="D179" s="15" t="s">
        <v>1548</v>
      </c>
      <c r="E179" s="19" t="s">
        <v>504</v>
      </c>
      <c r="F179" s="20" t="s">
        <v>20</v>
      </c>
      <c r="G179" s="3">
        <v>6</v>
      </c>
      <c r="H179" s="3" t="s">
        <v>137</v>
      </c>
      <c r="I179" s="3" t="s">
        <v>137</v>
      </c>
      <c r="J179" s="3" t="s">
        <v>137</v>
      </c>
      <c r="K179" s="3" t="s">
        <v>751</v>
      </c>
      <c r="L179" s="3" t="s">
        <v>44</v>
      </c>
      <c r="M179" s="3" t="s">
        <v>752</v>
      </c>
      <c r="N179" s="3" t="s">
        <v>513</v>
      </c>
      <c r="O179" s="21" t="s">
        <v>29</v>
      </c>
      <c r="P179" s="43">
        <v>6</v>
      </c>
      <c r="Q179" s="11">
        <v>43</v>
      </c>
      <c r="R179" s="26">
        <v>19.350000000000001</v>
      </c>
      <c r="S179" s="5">
        <v>5.0966666666666667</v>
      </c>
      <c r="T179" s="14">
        <v>0</v>
      </c>
      <c r="U179" s="28">
        <f t="shared" si="2"/>
        <v>0</v>
      </c>
    </row>
    <row r="180" spans="1:21" ht="68" customHeight="1" x14ac:dyDescent="0.2">
      <c r="A180" s="17" t="s">
        <v>863</v>
      </c>
      <c r="B180" s="17" t="s">
        <v>864</v>
      </c>
      <c r="C180" s="10" t="s">
        <v>865</v>
      </c>
      <c r="D180" s="15" t="s">
        <v>1548</v>
      </c>
      <c r="E180" s="19" t="s">
        <v>504</v>
      </c>
      <c r="F180" s="20" t="s">
        <v>20</v>
      </c>
      <c r="G180" s="3">
        <v>6</v>
      </c>
      <c r="H180" s="3" t="s">
        <v>866</v>
      </c>
      <c r="I180" s="3" t="s">
        <v>263</v>
      </c>
      <c r="J180" s="3"/>
      <c r="K180" s="3"/>
      <c r="L180" s="3"/>
      <c r="M180" s="3"/>
      <c r="N180" s="3" t="s">
        <v>759</v>
      </c>
      <c r="O180" s="21" t="s">
        <v>29</v>
      </c>
      <c r="P180" s="43">
        <v>5</v>
      </c>
      <c r="Q180" s="11">
        <v>36.25</v>
      </c>
      <c r="R180" s="26">
        <v>16.3125</v>
      </c>
      <c r="S180" s="5">
        <v>4.83</v>
      </c>
      <c r="T180" s="14">
        <v>0</v>
      </c>
      <c r="U180" s="28">
        <f t="shared" si="2"/>
        <v>0</v>
      </c>
    </row>
    <row r="181" spans="1:21" ht="68" customHeight="1" x14ac:dyDescent="0.2">
      <c r="A181" s="17" t="s">
        <v>1411</v>
      </c>
      <c r="B181" s="17" t="s">
        <v>1412</v>
      </c>
      <c r="C181" s="10" t="s">
        <v>1413</v>
      </c>
      <c r="D181" s="15" t="s">
        <v>1548</v>
      </c>
      <c r="E181" s="19" t="s">
        <v>1352</v>
      </c>
      <c r="F181" s="20" t="s">
        <v>20</v>
      </c>
      <c r="G181" s="3">
        <v>6</v>
      </c>
      <c r="H181" s="3" t="s">
        <v>188</v>
      </c>
      <c r="I181" s="3" t="s">
        <v>66</v>
      </c>
      <c r="J181" s="3" t="s">
        <v>188</v>
      </c>
      <c r="K181" s="3" t="s">
        <v>280</v>
      </c>
      <c r="L181" s="3" t="s">
        <v>99</v>
      </c>
      <c r="M181" s="3" t="s">
        <v>252</v>
      </c>
      <c r="N181" s="3" t="s">
        <v>54</v>
      </c>
      <c r="O181" s="21" t="s">
        <v>29</v>
      </c>
      <c r="P181" s="43">
        <v>5</v>
      </c>
      <c r="Q181" s="11">
        <v>35.25</v>
      </c>
      <c r="R181" s="26">
        <v>15.862500000000001</v>
      </c>
      <c r="S181" s="5">
        <v>4.6100000000000003</v>
      </c>
      <c r="T181" s="14">
        <v>0</v>
      </c>
      <c r="U181" s="28">
        <f t="shared" si="2"/>
        <v>0</v>
      </c>
    </row>
    <row r="182" spans="1:21" ht="68" customHeight="1" x14ac:dyDescent="0.2">
      <c r="A182" s="17" t="s">
        <v>1325</v>
      </c>
      <c r="B182" s="17" t="s">
        <v>1326</v>
      </c>
      <c r="C182" s="10" t="s">
        <v>1327</v>
      </c>
      <c r="D182" s="15" t="s">
        <v>1548</v>
      </c>
      <c r="E182" s="19" t="s">
        <v>1286</v>
      </c>
      <c r="F182" s="20" t="s">
        <v>20</v>
      </c>
      <c r="G182" s="3">
        <v>6</v>
      </c>
      <c r="H182" s="3" t="s">
        <v>249</v>
      </c>
      <c r="I182" s="3" t="s">
        <v>250</v>
      </c>
      <c r="J182" s="3" t="s">
        <v>250</v>
      </c>
      <c r="K182" s="3" t="s">
        <v>45</v>
      </c>
      <c r="L182" s="3"/>
      <c r="M182" s="3" t="s">
        <v>91</v>
      </c>
      <c r="N182" s="3" t="s">
        <v>81</v>
      </c>
      <c r="O182" s="21" t="s">
        <v>29</v>
      </c>
      <c r="P182" s="43">
        <v>4</v>
      </c>
      <c r="Q182" s="11">
        <v>43.5</v>
      </c>
      <c r="R182" s="26">
        <v>19.574999999999999</v>
      </c>
      <c r="S182" s="5">
        <v>5.45</v>
      </c>
      <c r="T182" s="14">
        <v>0</v>
      </c>
      <c r="U182" s="28">
        <f t="shared" si="2"/>
        <v>0</v>
      </c>
    </row>
    <row r="183" spans="1:21" ht="68" customHeight="1" x14ac:dyDescent="0.2">
      <c r="A183" s="17" t="s">
        <v>876</v>
      </c>
      <c r="B183" s="17" t="s">
        <v>877</v>
      </c>
      <c r="C183" s="10" t="s">
        <v>878</v>
      </c>
      <c r="D183" s="15" t="s">
        <v>1548</v>
      </c>
      <c r="E183" s="19" t="s">
        <v>504</v>
      </c>
      <c r="F183" s="20" t="s">
        <v>20</v>
      </c>
      <c r="G183" s="3">
        <v>6</v>
      </c>
      <c r="H183" s="3" t="s">
        <v>675</v>
      </c>
      <c r="I183" s="3" t="s">
        <v>170</v>
      </c>
      <c r="J183" s="3"/>
      <c r="K183" s="3"/>
      <c r="L183" s="3"/>
      <c r="M183" s="3"/>
      <c r="N183" s="3" t="s">
        <v>759</v>
      </c>
      <c r="O183" s="21" t="s">
        <v>29</v>
      </c>
      <c r="P183" s="43">
        <v>4</v>
      </c>
      <c r="Q183" s="11">
        <v>60.25</v>
      </c>
      <c r="R183" s="26">
        <v>27.112500000000001</v>
      </c>
      <c r="S183" s="5">
        <v>8.0500000000000007</v>
      </c>
      <c r="T183" s="14">
        <v>0</v>
      </c>
      <c r="U183" s="28">
        <f t="shared" si="2"/>
        <v>0</v>
      </c>
    </row>
    <row r="184" spans="1:21" ht="68" customHeight="1" x14ac:dyDescent="0.2">
      <c r="A184" s="17" t="s">
        <v>879</v>
      </c>
      <c r="B184" s="17" t="s">
        <v>880</v>
      </c>
      <c r="C184" s="10" t="s">
        <v>881</v>
      </c>
      <c r="D184" s="15" t="s">
        <v>1548</v>
      </c>
      <c r="E184" s="19" t="s">
        <v>504</v>
      </c>
      <c r="F184" s="20" t="s">
        <v>20</v>
      </c>
      <c r="G184" s="3">
        <v>6</v>
      </c>
      <c r="H184" s="3" t="s">
        <v>675</v>
      </c>
      <c r="I184" s="3" t="s">
        <v>730</v>
      </c>
      <c r="J184" s="3" t="s">
        <v>298</v>
      </c>
      <c r="K184" s="3" t="s">
        <v>79</v>
      </c>
      <c r="L184" s="3" t="s">
        <v>524</v>
      </c>
      <c r="M184" s="3" t="s">
        <v>96</v>
      </c>
      <c r="N184" s="3" t="s">
        <v>28</v>
      </c>
      <c r="O184" s="21" t="s">
        <v>29</v>
      </c>
      <c r="P184" s="43">
        <v>4</v>
      </c>
      <c r="Q184" s="11">
        <v>81.75</v>
      </c>
      <c r="R184" s="26">
        <v>36.787500000000001</v>
      </c>
      <c r="S184" s="5">
        <v>9.92</v>
      </c>
      <c r="T184" s="14">
        <v>0</v>
      </c>
      <c r="U184" s="28">
        <f t="shared" si="2"/>
        <v>0</v>
      </c>
    </row>
    <row r="185" spans="1:21" ht="68" customHeight="1" x14ac:dyDescent="0.2">
      <c r="A185" s="17" t="s">
        <v>1328</v>
      </c>
      <c r="B185" s="17" t="s">
        <v>1288</v>
      </c>
      <c r="C185" s="10" t="s">
        <v>1329</v>
      </c>
      <c r="D185" s="15" t="s">
        <v>1548</v>
      </c>
      <c r="E185" s="19" t="s">
        <v>1286</v>
      </c>
      <c r="F185" s="20" t="s">
        <v>20</v>
      </c>
      <c r="G185" s="3">
        <v>6</v>
      </c>
      <c r="H185" s="3" t="s">
        <v>841</v>
      </c>
      <c r="I185" s="3" t="s">
        <v>303</v>
      </c>
      <c r="J185" s="3" t="s">
        <v>303</v>
      </c>
      <c r="K185" s="3" t="s">
        <v>479</v>
      </c>
      <c r="L185" s="3"/>
      <c r="M185" s="3" t="s">
        <v>1167</v>
      </c>
      <c r="N185" s="3" t="s">
        <v>173</v>
      </c>
      <c r="O185" s="21" t="s">
        <v>29</v>
      </c>
      <c r="P185" s="43">
        <v>4</v>
      </c>
      <c r="Q185" s="11">
        <v>100</v>
      </c>
      <c r="R185" s="26">
        <v>45</v>
      </c>
      <c r="S185" s="5">
        <v>12.44</v>
      </c>
      <c r="T185" s="14">
        <v>0</v>
      </c>
      <c r="U185" s="28">
        <f t="shared" si="2"/>
        <v>0</v>
      </c>
    </row>
    <row r="186" spans="1:21" ht="68" customHeight="1" x14ac:dyDescent="0.2">
      <c r="A186" s="17" t="s">
        <v>888</v>
      </c>
      <c r="B186" s="17" t="s">
        <v>889</v>
      </c>
      <c r="C186" s="10" t="s">
        <v>890</v>
      </c>
      <c r="D186" s="15" t="s">
        <v>1548</v>
      </c>
      <c r="E186" s="19" t="s">
        <v>504</v>
      </c>
      <c r="F186" s="20" t="s">
        <v>20</v>
      </c>
      <c r="G186" s="3">
        <v>6</v>
      </c>
      <c r="H186" s="3" t="s">
        <v>866</v>
      </c>
      <c r="I186" s="3" t="s">
        <v>263</v>
      </c>
      <c r="J186" s="3"/>
      <c r="K186" s="3"/>
      <c r="L186" s="3"/>
      <c r="M186" s="3"/>
      <c r="N186" s="3" t="s">
        <v>676</v>
      </c>
      <c r="O186" s="21" t="s">
        <v>29</v>
      </c>
      <c r="P186" s="43">
        <v>3</v>
      </c>
      <c r="Q186" s="11">
        <v>47</v>
      </c>
      <c r="R186" s="26">
        <v>21.150000000000002</v>
      </c>
      <c r="S186" s="5">
        <v>6.28</v>
      </c>
      <c r="T186" s="14">
        <v>0</v>
      </c>
      <c r="U186" s="28">
        <f t="shared" si="2"/>
        <v>0</v>
      </c>
    </row>
    <row r="187" spans="1:21" ht="68" customHeight="1" x14ac:dyDescent="0.2">
      <c r="A187" s="17" t="s">
        <v>894</v>
      </c>
      <c r="B187" s="17" t="s">
        <v>895</v>
      </c>
      <c r="C187" s="10" t="s">
        <v>896</v>
      </c>
      <c r="D187" s="15" t="s">
        <v>1548</v>
      </c>
      <c r="E187" s="19" t="s">
        <v>504</v>
      </c>
      <c r="F187" s="20" t="s">
        <v>20</v>
      </c>
      <c r="G187" s="3">
        <v>6</v>
      </c>
      <c r="H187" s="3" t="s">
        <v>897</v>
      </c>
      <c r="I187" s="3" t="s">
        <v>533</v>
      </c>
      <c r="J187" s="3" t="s">
        <v>533</v>
      </c>
      <c r="K187" s="3" t="s">
        <v>600</v>
      </c>
      <c r="L187" s="3" t="s">
        <v>898</v>
      </c>
      <c r="M187" s="3" t="s">
        <v>899</v>
      </c>
      <c r="N187" s="3" t="s">
        <v>28</v>
      </c>
      <c r="O187" s="21" t="s">
        <v>29</v>
      </c>
      <c r="P187" s="43">
        <v>3</v>
      </c>
      <c r="Q187" s="11">
        <v>43.5</v>
      </c>
      <c r="R187" s="26">
        <v>19.574999999999999</v>
      </c>
      <c r="S187" s="5">
        <v>5.45</v>
      </c>
      <c r="T187" s="14">
        <v>0</v>
      </c>
      <c r="U187" s="28">
        <f t="shared" si="2"/>
        <v>0</v>
      </c>
    </row>
    <row r="188" spans="1:21" ht="68" customHeight="1" x14ac:dyDescent="0.2">
      <c r="A188" s="17" t="s">
        <v>1423</v>
      </c>
      <c r="B188" s="17" t="s">
        <v>1424</v>
      </c>
      <c r="C188" s="10" t="s">
        <v>1425</v>
      </c>
      <c r="D188" s="15" t="s">
        <v>1548</v>
      </c>
      <c r="E188" s="19" t="s">
        <v>1352</v>
      </c>
      <c r="F188" s="20" t="s">
        <v>20</v>
      </c>
      <c r="G188" s="3">
        <v>6</v>
      </c>
      <c r="H188" s="3" t="s">
        <v>49</v>
      </c>
      <c r="I188" s="3" t="s">
        <v>22</v>
      </c>
      <c r="J188" s="3" t="s">
        <v>49</v>
      </c>
      <c r="K188" s="3" t="s">
        <v>1117</v>
      </c>
      <c r="L188" s="3"/>
      <c r="M188" s="3" t="s">
        <v>162</v>
      </c>
      <c r="N188" s="3" t="s">
        <v>1357</v>
      </c>
      <c r="O188" s="21" t="s">
        <v>29</v>
      </c>
      <c r="P188" s="43">
        <v>3</v>
      </c>
      <c r="Q188" s="11">
        <v>39.5</v>
      </c>
      <c r="R188" s="26">
        <v>17.775000000000002</v>
      </c>
      <c r="S188" s="5">
        <v>4.8688888888888888</v>
      </c>
      <c r="T188" s="14">
        <v>0</v>
      </c>
      <c r="U188" s="28">
        <f t="shared" si="2"/>
        <v>0</v>
      </c>
    </row>
    <row r="189" spans="1:21" ht="68" customHeight="1" x14ac:dyDescent="0.2">
      <c r="A189" s="17" t="s">
        <v>1330</v>
      </c>
      <c r="B189" s="17" t="s">
        <v>1313</v>
      </c>
      <c r="C189" s="10" t="s">
        <v>1331</v>
      </c>
      <c r="D189" s="15" t="s">
        <v>1548</v>
      </c>
      <c r="E189" s="19" t="s">
        <v>1286</v>
      </c>
      <c r="F189" s="20" t="s">
        <v>20</v>
      </c>
      <c r="G189" s="3">
        <v>6</v>
      </c>
      <c r="H189" s="3" t="s">
        <v>1274</v>
      </c>
      <c r="I189" s="3" t="s">
        <v>611</v>
      </c>
      <c r="J189" s="3" t="s">
        <v>611</v>
      </c>
      <c r="K189" s="3" t="s">
        <v>252</v>
      </c>
      <c r="L189" s="3"/>
      <c r="M189" s="3" t="s">
        <v>96</v>
      </c>
      <c r="N189" s="3" t="s">
        <v>971</v>
      </c>
      <c r="O189" s="21" t="s">
        <v>29</v>
      </c>
      <c r="P189" s="43">
        <v>2</v>
      </c>
      <c r="Q189" s="11">
        <v>70.25</v>
      </c>
      <c r="R189" s="26">
        <v>31.612500000000001</v>
      </c>
      <c r="S189" s="5">
        <v>7.14</v>
      </c>
      <c r="T189" s="14">
        <v>0</v>
      </c>
      <c r="U189" s="28">
        <f t="shared" si="2"/>
        <v>0</v>
      </c>
    </row>
    <row r="190" spans="1:21" ht="68" customHeight="1" x14ac:dyDescent="0.2">
      <c r="A190" s="17" t="s">
        <v>902</v>
      </c>
      <c r="B190" s="17" t="s">
        <v>903</v>
      </c>
      <c r="C190" s="10" t="s">
        <v>904</v>
      </c>
      <c r="D190" s="15" t="s">
        <v>1548</v>
      </c>
      <c r="E190" s="19" t="s">
        <v>504</v>
      </c>
      <c r="F190" s="20" t="s">
        <v>20</v>
      </c>
      <c r="G190" s="3">
        <v>6</v>
      </c>
      <c r="H190" s="3" t="s">
        <v>49</v>
      </c>
      <c r="I190" s="3" t="s">
        <v>250</v>
      </c>
      <c r="J190" s="3" t="s">
        <v>49</v>
      </c>
      <c r="K190" s="3" t="s">
        <v>89</v>
      </c>
      <c r="L190" s="3" t="s">
        <v>645</v>
      </c>
      <c r="M190" s="3" t="s">
        <v>279</v>
      </c>
      <c r="N190" s="3" t="s">
        <v>28</v>
      </c>
      <c r="O190" s="21" t="s">
        <v>29</v>
      </c>
      <c r="P190" s="43">
        <v>2</v>
      </c>
      <c r="Q190" s="11">
        <v>80</v>
      </c>
      <c r="R190" s="26">
        <v>36</v>
      </c>
      <c r="S190" s="5">
        <v>10.16</v>
      </c>
      <c r="T190" s="14">
        <v>0</v>
      </c>
      <c r="U190" s="28">
        <f t="shared" si="2"/>
        <v>0</v>
      </c>
    </row>
    <row r="191" spans="1:21" ht="68" customHeight="1" x14ac:dyDescent="0.2">
      <c r="A191" s="17" t="s">
        <v>905</v>
      </c>
      <c r="B191" s="17" t="s">
        <v>906</v>
      </c>
      <c r="C191" s="10" t="s">
        <v>907</v>
      </c>
      <c r="D191" s="15" t="s">
        <v>1548</v>
      </c>
      <c r="E191" s="19" t="s">
        <v>504</v>
      </c>
      <c r="F191" s="20" t="s">
        <v>20</v>
      </c>
      <c r="G191" s="3">
        <v>6</v>
      </c>
      <c r="H191" s="3"/>
      <c r="I191" s="3" t="s">
        <v>24</v>
      </c>
      <c r="J191" s="3" t="s">
        <v>697</v>
      </c>
      <c r="K191" s="3" t="s">
        <v>473</v>
      </c>
      <c r="L191" s="3" t="s">
        <v>564</v>
      </c>
      <c r="M191" s="3" t="s">
        <v>172</v>
      </c>
      <c r="N191" s="3" t="s">
        <v>28</v>
      </c>
      <c r="O191" s="21" t="s">
        <v>29</v>
      </c>
      <c r="P191" s="43">
        <v>2</v>
      </c>
      <c r="Q191" s="11">
        <v>72</v>
      </c>
      <c r="R191" s="26">
        <v>32.4</v>
      </c>
      <c r="S191" s="5">
        <v>8.1599999999999984</v>
      </c>
      <c r="T191" s="14">
        <v>0</v>
      </c>
      <c r="U191" s="28">
        <f t="shared" si="2"/>
        <v>0</v>
      </c>
    </row>
    <row r="192" spans="1:21" ht="68" customHeight="1" x14ac:dyDescent="0.2">
      <c r="A192" s="17" t="s">
        <v>911</v>
      </c>
      <c r="B192" s="17" t="s">
        <v>912</v>
      </c>
      <c r="C192" s="10" t="s">
        <v>913</v>
      </c>
      <c r="D192" s="15" t="s">
        <v>1548</v>
      </c>
      <c r="E192" s="19" t="s">
        <v>504</v>
      </c>
      <c r="F192" s="20" t="s">
        <v>20</v>
      </c>
      <c r="G192" s="3">
        <v>6</v>
      </c>
      <c r="H192" s="3"/>
      <c r="I192" s="3" t="s">
        <v>554</v>
      </c>
      <c r="J192" s="3" t="s">
        <v>697</v>
      </c>
      <c r="K192" s="3" t="s">
        <v>473</v>
      </c>
      <c r="L192" s="3" t="s">
        <v>580</v>
      </c>
      <c r="M192" s="3" t="s">
        <v>252</v>
      </c>
      <c r="N192" s="3" t="s">
        <v>28</v>
      </c>
      <c r="O192" s="21" t="s">
        <v>29</v>
      </c>
      <c r="P192" s="43">
        <v>1</v>
      </c>
      <c r="Q192" s="11">
        <v>44.75</v>
      </c>
      <c r="R192" s="26">
        <v>20.137499999999999</v>
      </c>
      <c r="S192" s="5">
        <v>5.0533333333333337</v>
      </c>
      <c r="T192" s="14">
        <v>0</v>
      </c>
      <c r="U192" s="28">
        <f t="shared" si="2"/>
        <v>0</v>
      </c>
    </row>
    <row r="193" spans="1:21" ht="68" customHeight="1" x14ac:dyDescent="0.2">
      <c r="A193" s="17" t="s">
        <v>1354</v>
      </c>
      <c r="B193" s="17" t="s">
        <v>1355</v>
      </c>
      <c r="C193" s="10" t="s">
        <v>1356</v>
      </c>
      <c r="D193" s="15" t="s">
        <v>1548</v>
      </c>
      <c r="E193" s="19" t="s">
        <v>1352</v>
      </c>
      <c r="F193" s="20" t="s">
        <v>20</v>
      </c>
      <c r="G193" s="3">
        <v>1</v>
      </c>
      <c r="H193" s="3" t="s">
        <v>327</v>
      </c>
      <c r="I193" s="3" t="s">
        <v>67</v>
      </c>
      <c r="J193" s="3" t="s">
        <v>327</v>
      </c>
      <c r="K193" s="3" t="s">
        <v>1125</v>
      </c>
      <c r="L193" s="3"/>
      <c r="M193" s="3" t="s">
        <v>1353</v>
      </c>
      <c r="N193" s="3" t="s">
        <v>1357</v>
      </c>
      <c r="O193" s="21" t="s">
        <v>29</v>
      </c>
      <c r="P193" s="43">
        <v>209</v>
      </c>
      <c r="Q193" s="11">
        <v>77</v>
      </c>
      <c r="R193" s="26">
        <v>34.65</v>
      </c>
      <c r="S193" s="5">
        <v>11.32</v>
      </c>
      <c r="T193" s="14">
        <v>0</v>
      </c>
      <c r="U193" s="28">
        <f t="shared" si="2"/>
        <v>0</v>
      </c>
    </row>
    <row r="194" spans="1:21" ht="68" customHeight="1" x14ac:dyDescent="0.2">
      <c r="A194" s="17" t="s">
        <v>1234</v>
      </c>
      <c r="B194" s="17" t="s">
        <v>1235</v>
      </c>
      <c r="C194" s="10" t="s">
        <v>1236</v>
      </c>
      <c r="D194" s="15" t="s">
        <v>1548</v>
      </c>
      <c r="E194" s="19" t="s">
        <v>1237</v>
      </c>
      <c r="F194" s="20" t="s">
        <v>20</v>
      </c>
      <c r="G194" s="3">
        <v>6</v>
      </c>
      <c r="H194" s="3" t="s">
        <v>66</v>
      </c>
      <c r="I194" s="3" t="s">
        <v>66</v>
      </c>
      <c r="J194" s="3" t="s">
        <v>66</v>
      </c>
      <c r="K194" s="3" t="s">
        <v>485</v>
      </c>
      <c r="L194" s="3" t="s">
        <v>201</v>
      </c>
      <c r="M194" s="3" t="s">
        <v>487</v>
      </c>
      <c r="N194" s="3" t="s">
        <v>173</v>
      </c>
      <c r="O194" s="21" t="s">
        <v>29</v>
      </c>
      <c r="P194" s="43">
        <v>83</v>
      </c>
      <c r="Q194" s="11">
        <v>45.25</v>
      </c>
      <c r="R194" s="26">
        <v>20.362500000000001</v>
      </c>
      <c r="S194" s="5">
        <v>7.0100000000000007</v>
      </c>
      <c r="T194" s="14">
        <v>0</v>
      </c>
      <c r="U194" s="28">
        <f t="shared" ref="U194:U257" si="3">SUM(T194)*S194</f>
        <v>0</v>
      </c>
    </row>
    <row r="195" spans="1:21" ht="68" customHeight="1" x14ac:dyDescent="0.2">
      <c r="A195" s="17" t="s">
        <v>647</v>
      </c>
      <c r="B195" s="17" t="s">
        <v>648</v>
      </c>
      <c r="C195" s="10" t="s">
        <v>649</v>
      </c>
      <c r="D195" s="15" t="s">
        <v>1548</v>
      </c>
      <c r="E195" s="19" t="s">
        <v>504</v>
      </c>
      <c r="F195" s="20" t="s">
        <v>20</v>
      </c>
      <c r="G195" s="3">
        <v>6</v>
      </c>
      <c r="H195" s="3" t="s">
        <v>188</v>
      </c>
      <c r="I195" s="3" t="s">
        <v>188</v>
      </c>
      <c r="J195" s="3" t="s">
        <v>188</v>
      </c>
      <c r="K195" s="3" t="s">
        <v>86</v>
      </c>
      <c r="L195" s="3" t="s">
        <v>201</v>
      </c>
      <c r="M195" s="3" t="s">
        <v>114</v>
      </c>
      <c r="N195" s="3" t="s">
        <v>81</v>
      </c>
      <c r="O195" s="21" t="s">
        <v>29</v>
      </c>
      <c r="P195" s="43">
        <v>79</v>
      </c>
      <c r="Q195" s="11">
        <v>40.75</v>
      </c>
      <c r="R195" s="26">
        <v>18.337500000000002</v>
      </c>
      <c r="S195" s="5">
        <v>5.9848523206751052</v>
      </c>
      <c r="T195" s="14">
        <v>0</v>
      </c>
      <c r="U195" s="28">
        <f t="shared" si="3"/>
        <v>0</v>
      </c>
    </row>
    <row r="196" spans="1:21" ht="68" customHeight="1" x14ac:dyDescent="0.2">
      <c r="A196" s="17" t="s">
        <v>1337</v>
      </c>
      <c r="B196" s="17" t="s">
        <v>1338</v>
      </c>
      <c r="C196" s="10" t="s">
        <v>1339</v>
      </c>
      <c r="D196" s="15" t="s">
        <v>1548</v>
      </c>
      <c r="E196" s="19" t="s">
        <v>1340</v>
      </c>
      <c r="F196" s="20" t="s">
        <v>20</v>
      </c>
      <c r="G196" s="3">
        <v>6</v>
      </c>
      <c r="H196" s="3"/>
      <c r="I196" s="3" t="s">
        <v>88</v>
      </c>
      <c r="J196" s="3" t="s">
        <v>98</v>
      </c>
      <c r="K196" s="3" t="s">
        <v>98</v>
      </c>
      <c r="L196" s="3"/>
      <c r="M196" s="3" t="s">
        <v>1341</v>
      </c>
      <c r="N196" s="3" t="s">
        <v>92</v>
      </c>
      <c r="O196" s="21" t="s">
        <v>29</v>
      </c>
      <c r="P196" s="43">
        <v>79</v>
      </c>
      <c r="Q196" s="11">
        <v>16.25</v>
      </c>
      <c r="R196" s="26">
        <v>7.3125</v>
      </c>
      <c r="S196" s="5">
        <v>2.2235443037974685</v>
      </c>
      <c r="T196" s="14">
        <v>0</v>
      </c>
      <c r="U196" s="28">
        <f t="shared" si="3"/>
        <v>0</v>
      </c>
    </row>
    <row r="197" spans="1:21" ht="68" customHeight="1" x14ac:dyDescent="0.2">
      <c r="A197" s="17" t="s">
        <v>659</v>
      </c>
      <c r="B197" s="17" t="s">
        <v>660</v>
      </c>
      <c r="C197" s="10" t="s">
        <v>661</v>
      </c>
      <c r="D197" s="15" t="s">
        <v>1548</v>
      </c>
      <c r="E197" s="19" t="s">
        <v>504</v>
      </c>
      <c r="F197" s="20" t="s">
        <v>20</v>
      </c>
      <c r="G197" s="3">
        <v>6</v>
      </c>
      <c r="H197" s="3"/>
      <c r="I197" s="3" t="s">
        <v>22</v>
      </c>
      <c r="J197" s="3" t="s">
        <v>181</v>
      </c>
      <c r="K197" s="3" t="s">
        <v>69</v>
      </c>
      <c r="L197" s="3"/>
      <c r="M197" s="3" t="s">
        <v>662</v>
      </c>
      <c r="N197" s="3" t="s">
        <v>508</v>
      </c>
      <c r="O197" s="21" t="s">
        <v>29</v>
      </c>
      <c r="P197" s="43">
        <v>71</v>
      </c>
      <c r="Q197" s="11">
        <v>58</v>
      </c>
      <c r="R197" s="26">
        <v>26.1</v>
      </c>
      <c r="S197" s="5">
        <v>8.0260563380281678</v>
      </c>
      <c r="T197" s="14">
        <v>0</v>
      </c>
      <c r="U197" s="28">
        <f t="shared" si="3"/>
        <v>0</v>
      </c>
    </row>
    <row r="198" spans="1:21" ht="68" customHeight="1" x14ac:dyDescent="0.2">
      <c r="A198" s="17" t="s">
        <v>1208</v>
      </c>
      <c r="B198" s="17" t="s">
        <v>1209</v>
      </c>
      <c r="C198" s="10" t="s">
        <v>1210</v>
      </c>
      <c r="D198" s="15" t="s">
        <v>1548</v>
      </c>
      <c r="E198" s="19" t="s">
        <v>1180</v>
      </c>
      <c r="F198" s="20" t="s">
        <v>20</v>
      </c>
      <c r="G198" s="3">
        <v>6</v>
      </c>
      <c r="H198" s="3" t="s">
        <v>485</v>
      </c>
      <c r="I198" s="3" t="s">
        <v>485</v>
      </c>
      <c r="J198" s="3" t="s">
        <v>485</v>
      </c>
      <c r="K198" s="3" t="s">
        <v>317</v>
      </c>
      <c r="L198" s="3" t="s">
        <v>36</v>
      </c>
      <c r="M198" s="3" t="s">
        <v>899</v>
      </c>
      <c r="N198" s="3" t="s">
        <v>173</v>
      </c>
      <c r="O198" s="21" t="s">
        <v>29</v>
      </c>
      <c r="P198" s="43">
        <v>62</v>
      </c>
      <c r="Q198" s="11">
        <v>28.5</v>
      </c>
      <c r="R198" s="26">
        <v>12.825000000000001</v>
      </c>
      <c r="S198" s="5">
        <v>3.91</v>
      </c>
      <c r="T198" s="14">
        <v>0</v>
      </c>
      <c r="U198" s="28">
        <f t="shared" si="3"/>
        <v>0</v>
      </c>
    </row>
    <row r="199" spans="1:21" ht="68" customHeight="1" x14ac:dyDescent="0.2">
      <c r="A199" s="17" t="s">
        <v>346</v>
      </c>
      <c r="B199" s="17" t="s">
        <v>347</v>
      </c>
      <c r="C199" s="10" t="s">
        <v>348</v>
      </c>
      <c r="D199" s="15" t="s">
        <v>1548</v>
      </c>
      <c r="E199" s="19" t="s">
        <v>326</v>
      </c>
      <c r="F199" s="20" t="s">
        <v>20</v>
      </c>
      <c r="G199" s="3">
        <v>12</v>
      </c>
      <c r="H199" s="3" t="s">
        <v>34</v>
      </c>
      <c r="I199" s="3" t="s">
        <v>34</v>
      </c>
      <c r="J199" s="3" t="s">
        <v>34</v>
      </c>
      <c r="K199" s="3" t="s">
        <v>66</v>
      </c>
      <c r="L199" s="3" t="s">
        <v>36</v>
      </c>
      <c r="M199" s="3" t="s">
        <v>349</v>
      </c>
      <c r="N199" s="3" t="s">
        <v>330</v>
      </c>
      <c r="O199" s="21" t="s">
        <v>29</v>
      </c>
      <c r="P199" s="43">
        <v>59</v>
      </c>
      <c r="Q199" s="11">
        <v>23</v>
      </c>
      <c r="R199" s="26">
        <v>10.35</v>
      </c>
      <c r="S199" s="5">
        <v>4.2366666666666672</v>
      </c>
      <c r="T199" s="14">
        <v>0</v>
      </c>
      <c r="U199" s="28">
        <f t="shared" si="3"/>
        <v>0</v>
      </c>
    </row>
    <row r="200" spans="1:21" ht="68" customHeight="1" x14ac:dyDescent="0.2">
      <c r="A200" s="17" t="s">
        <v>688</v>
      </c>
      <c r="B200" s="17" t="s">
        <v>689</v>
      </c>
      <c r="C200" s="10" t="s">
        <v>690</v>
      </c>
      <c r="D200" s="15" t="s">
        <v>1548</v>
      </c>
      <c r="E200" s="19" t="s">
        <v>504</v>
      </c>
      <c r="F200" s="20" t="s">
        <v>20</v>
      </c>
      <c r="G200" s="3">
        <v>6</v>
      </c>
      <c r="H200" s="3" t="s">
        <v>327</v>
      </c>
      <c r="I200" s="3" t="s">
        <v>327</v>
      </c>
      <c r="J200" s="3" t="s">
        <v>327</v>
      </c>
      <c r="K200" s="3" t="s">
        <v>79</v>
      </c>
      <c r="L200" s="3" t="s">
        <v>506</v>
      </c>
      <c r="M200" s="3" t="s">
        <v>507</v>
      </c>
      <c r="N200" s="3" t="s">
        <v>520</v>
      </c>
      <c r="O200" s="21" t="s">
        <v>29</v>
      </c>
      <c r="P200" s="43">
        <v>58</v>
      </c>
      <c r="Q200" s="11">
        <v>43.5</v>
      </c>
      <c r="R200" s="26">
        <v>19.574999999999999</v>
      </c>
      <c r="S200" s="5">
        <v>6.44</v>
      </c>
      <c r="T200" s="14">
        <v>0</v>
      </c>
      <c r="U200" s="28">
        <f t="shared" si="3"/>
        <v>0</v>
      </c>
    </row>
    <row r="201" spans="1:21" ht="68" customHeight="1" x14ac:dyDescent="0.2">
      <c r="A201" s="17" t="s">
        <v>691</v>
      </c>
      <c r="B201" s="17" t="s">
        <v>692</v>
      </c>
      <c r="C201" s="10" t="s">
        <v>649</v>
      </c>
      <c r="D201" s="15" t="s">
        <v>1548</v>
      </c>
      <c r="E201" s="19" t="s">
        <v>504</v>
      </c>
      <c r="F201" s="20" t="s">
        <v>20</v>
      </c>
      <c r="G201" s="3">
        <v>6</v>
      </c>
      <c r="H201" s="3" t="s">
        <v>533</v>
      </c>
      <c r="I201" s="3" t="s">
        <v>533</v>
      </c>
      <c r="J201" s="3" t="s">
        <v>533</v>
      </c>
      <c r="K201" s="3" t="s">
        <v>600</v>
      </c>
      <c r="L201" s="3" t="s">
        <v>36</v>
      </c>
      <c r="M201" s="3" t="s">
        <v>601</v>
      </c>
      <c r="N201" s="3" t="s">
        <v>81</v>
      </c>
      <c r="O201" s="21" t="s">
        <v>29</v>
      </c>
      <c r="P201" s="43">
        <v>57</v>
      </c>
      <c r="Q201" s="11">
        <v>37</v>
      </c>
      <c r="R201" s="26">
        <v>16.650000000000002</v>
      </c>
      <c r="S201" s="5">
        <v>5.6689473684210538</v>
      </c>
      <c r="T201" s="14">
        <v>0</v>
      </c>
      <c r="U201" s="28">
        <f t="shared" si="3"/>
        <v>0</v>
      </c>
    </row>
    <row r="202" spans="1:21" ht="68" customHeight="1" x14ac:dyDescent="0.2">
      <c r="A202" s="17" t="s">
        <v>1362</v>
      </c>
      <c r="B202" s="17" t="s">
        <v>1363</v>
      </c>
      <c r="C202" s="10" t="s">
        <v>1364</v>
      </c>
      <c r="D202" s="15" t="s">
        <v>1548</v>
      </c>
      <c r="E202" s="19" t="s">
        <v>1352</v>
      </c>
      <c r="F202" s="20" t="s">
        <v>20</v>
      </c>
      <c r="G202" s="3">
        <v>1</v>
      </c>
      <c r="H202" s="3" t="s">
        <v>49</v>
      </c>
      <c r="I202" s="3" t="s">
        <v>327</v>
      </c>
      <c r="J202" s="3" t="s">
        <v>49</v>
      </c>
      <c r="K202" s="3" t="s">
        <v>98</v>
      </c>
      <c r="L202" s="3"/>
      <c r="M202" s="3" t="s">
        <v>1365</v>
      </c>
      <c r="N202" s="3" t="s">
        <v>54</v>
      </c>
      <c r="O202" s="21" t="s">
        <v>29</v>
      </c>
      <c r="P202" s="43">
        <v>51</v>
      </c>
      <c r="Q202" s="11">
        <v>54</v>
      </c>
      <c r="R202" s="26">
        <v>24.3</v>
      </c>
      <c r="S202" s="5">
        <v>9.0535947712418299</v>
      </c>
      <c r="T202" s="14">
        <v>0</v>
      </c>
      <c r="U202" s="28">
        <f t="shared" si="3"/>
        <v>0</v>
      </c>
    </row>
    <row r="203" spans="1:21" ht="68" customHeight="1" x14ac:dyDescent="0.2">
      <c r="A203" s="17" t="s">
        <v>705</v>
      </c>
      <c r="B203" s="17" t="s">
        <v>706</v>
      </c>
      <c r="C203" s="10" t="s">
        <v>707</v>
      </c>
      <c r="D203" s="15" t="s">
        <v>1548</v>
      </c>
      <c r="E203" s="19" t="s">
        <v>504</v>
      </c>
      <c r="F203" s="20" t="s">
        <v>20</v>
      </c>
      <c r="G203" s="3">
        <v>6</v>
      </c>
      <c r="H203" s="3" t="s">
        <v>49</v>
      </c>
      <c r="I203" s="3" t="s">
        <v>49</v>
      </c>
      <c r="J203" s="3" t="s">
        <v>49</v>
      </c>
      <c r="K203" s="3" t="s">
        <v>89</v>
      </c>
      <c r="L203" s="3" t="s">
        <v>645</v>
      </c>
      <c r="M203" s="3" t="s">
        <v>507</v>
      </c>
      <c r="N203" s="3" t="s">
        <v>330</v>
      </c>
      <c r="O203" s="21" t="s">
        <v>29</v>
      </c>
      <c r="P203" s="43">
        <v>50</v>
      </c>
      <c r="Q203" s="11">
        <v>68</v>
      </c>
      <c r="R203" s="26">
        <v>30.6</v>
      </c>
      <c r="S203" s="5">
        <v>10</v>
      </c>
      <c r="T203" s="14">
        <v>0</v>
      </c>
      <c r="U203" s="28">
        <f t="shared" si="3"/>
        <v>0</v>
      </c>
    </row>
    <row r="204" spans="1:21" ht="68" customHeight="1" x14ac:dyDescent="0.2">
      <c r="A204" s="17" t="s">
        <v>732</v>
      </c>
      <c r="B204" s="17" t="s">
        <v>733</v>
      </c>
      <c r="C204" s="10" t="s">
        <v>734</v>
      </c>
      <c r="D204" s="15" t="s">
        <v>1548</v>
      </c>
      <c r="E204" s="19" t="s">
        <v>504</v>
      </c>
      <c r="F204" s="20" t="s">
        <v>20</v>
      </c>
      <c r="G204" s="3">
        <v>6</v>
      </c>
      <c r="H204" s="3"/>
      <c r="I204" s="3" t="s">
        <v>22</v>
      </c>
      <c r="J204" s="3" t="s">
        <v>181</v>
      </c>
      <c r="K204" s="3" t="s">
        <v>69</v>
      </c>
      <c r="L204" s="3"/>
      <c r="M204" s="3" t="s">
        <v>662</v>
      </c>
      <c r="N204" s="3" t="s">
        <v>520</v>
      </c>
      <c r="O204" s="21" t="s">
        <v>29</v>
      </c>
      <c r="P204" s="43">
        <v>40</v>
      </c>
      <c r="Q204" s="11">
        <v>58</v>
      </c>
      <c r="R204" s="26">
        <v>26.1</v>
      </c>
      <c r="S204" s="5">
        <v>8.0849999999999991</v>
      </c>
      <c r="T204" s="14">
        <v>0</v>
      </c>
      <c r="U204" s="28">
        <f t="shared" si="3"/>
        <v>0</v>
      </c>
    </row>
    <row r="205" spans="1:21" ht="68" customHeight="1" x14ac:dyDescent="0.2">
      <c r="A205" s="17" t="s">
        <v>394</v>
      </c>
      <c r="B205" s="17" t="s">
        <v>395</v>
      </c>
      <c r="C205" s="10" t="s">
        <v>396</v>
      </c>
      <c r="D205" s="15" t="s">
        <v>1548</v>
      </c>
      <c r="E205" s="19" t="s">
        <v>326</v>
      </c>
      <c r="F205" s="20" t="s">
        <v>20</v>
      </c>
      <c r="G205" s="3">
        <v>6</v>
      </c>
      <c r="H205" s="3" t="s">
        <v>138</v>
      </c>
      <c r="I205" s="3" t="s">
        <v>138</v>
      </c>
      <c r="J205" s="3" t="s">
        <v>138</v>
      </c>
      <c r="K205" s="3" t="s">
        <v>252</v>
      </c>
      <c r="L205" s="3"/>
      <c r="M205" s="3" t="s">
        <v>367</v>
      </c>
      <c r="N205" s="3" t="s">
        <v>330</v>
      </c>
      <c r="O205" s="21" t="s">
        <v>29</v>
      </c>
      <c r="P205" s="43">
        <v>36</v>
      </c>
      <c r="Q205" s="11">
        <v>45</v>
      </c>
      <c r="R205" s="26">
        <v>20.25</v>
      </c>
      <c r="S205" s="5">
        <v>6.830000000000001</v>
      </c>
      <c r="T205" s="14">
        <v>0</v>
      </c>
      <c r="U205" s="28">
        <f t="shared" si="3"/>
        <v>0</v>
      </c>
    </row>
    <row r="206" spans="1:21" ht="68" customHeight="1" x14ac:dyDescent="0.2">
      <c r="A206" s="17" t="s">
        <v>38</v>
      </c>
      <c r="B206" s="17" t="s">
        <v>39</v>
      </c>
      <c r="C206" s="10" t="s">
        <v>40</v>
      </c>
      <c r="D206" s="15" t="s">
        <v>1548</v>
      </c>
      <c r="E206" s="19" t="s">
        <v>19</v>
      </c>
      <c r="F206" s="20" t="s">
        <v>20</v>
      </c>
      <c r="G206" s="3">
        <v>1</v>
      </c>
      <c r="H206" s="3"/>
      <c r="I206" s="3" t="s">
        <v>43</v>
      </c>
      <c r="J206" s="3" t="s">
        <v>41</v>
      </c>
      <c r="K206" s="3" t="s">
        <v>42</v>
      </c>
      <c r="L206" s="3" t="s">
        <v>44</v>
      </c>
      <c r="M206" s="3" t="s">
        <v>45</v>
      </c>
      <c r="N206" s="3" t="s">
        <v>28</v>
      </c>
      <c r="O206" s="21" t="s">
        <v>29</v>
      </c>
      <c r="P206" s="43">
        <v>35</v>
      </c>
      <c r="Q206" s="11">
        <v>56.5</v>
      </c>
      <c r="R206" s="26">
        <v>25.425000000000001</v>
      </c>
      <c r="S206" s="5">
        <v>7.62</v>
      </c>
      <c r="T206" s="14">
        <v>0</v>
      </c>
      <c r="U206" s="28">
        <f t="shared" si="3"/>
        <v>0</v>
      </c>
    </row>
    <row r="207" spans="1:21" ht="68" customHeight="1" x14ac:dyDescent="0.2">
      <c r="A207" s="17" t="s">
        <v>775</v>
      </c>
      <c r="B207" s="17" t="s">
        <v>776</v>
      </c>
      <c r="C207" s="10" t="s">
        <v>777</v>
      </c>
      <c r="D207" s="15" t="s">
        <v>1548</v>
      </c>
      <c r="E207" s="19" t="s">
        <v>504</v>
      </c>
      <c r="F207" s="20" t="s">
        <v>20</v>
      </c>
      <c r="G207" s="3">
        <v>6</v>
      </c>
      <c r="H207" s="3" t="s">
        <v>41</v>
      </c>
      <c r="I207" s="3" t="s">
        <v>41</v>
      </c>
      <c r="J207" s="3" t="s">
        <v>41</v>
      </c>
      <c r="K207" s="3" t="s">
        <v>79</v>
      </c>
      <c r="L207" s="3"/>
      <c r="M207" s="3" t="s">
        <v>596</v>
      </c>
      <c r="N207" s="3" t="s">
        <v>81</v>
      </c>
      <c r="O207" s="21" t="s">
        <v>29</v>
      </c>
      <c r="P207" s="43">
        <v>31</v>
      </c>
      <c r="Q207" s="11">
        <v>37</v>
      </c>
      <c r="R207" s="26">
        <v>16.650000000000002</v>
      </c>
      <c r="S207" s="5">
        <v>5.9592473118279559</v>
      </c>
      <c r="T207" s="14">
        <v>0</v>
      </c>
      <c r="U207" s="28">
        <f t="shared" si="3"/>
        <v>0</v>
      </c>
    </row>
    <row r="208" spans="1:21" ht="68" customHeight="1" x14ac:dyDescent="0.2">
      <c r="A208" s="17" t="s">
        <v>828</v>
      </c>
      <c r="B208" s="17" t="s">
        <v>829</v>
      </c>
      <c r="C208" s="10" t="s">
        <v>830</v>
      </c>
      <c r="D208" s="15" t="s">
        <v>1548</v>
      </c>
      <c r="E208" s="19" t="s">
        <v>504</v>
      </c>
      <c r="F208" s="20" t="s">
        <v>20</v>
      </c>
      <c r="G208" s="3">
        <v>6</v>
      </c>
      <c r="H208" s="3"/>
      <c r="I208" s="3" t="s">
        <v>22</v>
      </c>
      <c r="J208" s="3" t="s">
        <v>181</v>
      </c>
      <c r="K208" s="3" t="s">
        <v>69</v>
      </c>
      <c r="L208" s="3"/>
      <c r="M208" s="3" t="s">
        <v>662</v>
      </c>
      <c r="N208" s="3" t="s">
        <v>508</v>
      </c>
      <c r="O208" s="21" t="s">
        <v>29</v>
      </c>
      <c r="P208" s="43">
        <v>11</v>
      </c>
      <c r="Q208" s="11">
        <v>58</v>
      </c>
      <c r="R208" s="26">
        <v>26.1</v>
      </c>
      <c r="S208" s="5">
        <v>8.1</v>
      </c>
      <c r="T208" s="14">
        <v>0</v>
      </c>
      <c r="U208" s="28">
        <f t="shared" si="3"/>
        <v>0</v>
      </c>
    </row>
    <row r="209" spans="1:21" ht="68" customHeight="1" x14ac:dyDescent="0.2">
      <c r="A209" s="17" t="s">
        <v>873</v>
      </c>
      <c r="B209" s="17" t="s">
        <v>874</v>
      </c>
      <c r="C209" s="10" t="s">
        <v>875</v>
      </c>
      <c r="D209" s="15" t="s">
        <v>1548</v>
      </c>
      <c r="E209" s="19" t="s">
        <v>504</v>
      </c>
      <c r="F209" s="20" t="s">
        <v>20</v>
      </c>
      <c r="G209" s="3">
        <v>6</v>
      </c>
      <c r="H209" s="3"/>
      <c r="I209" s="3" t="s">
        <v>22</v>
      </c>
      <c r="J209" s="3" t="s">
        <v>181</v>
      </c>
      <c r="K209" s="3" t="s">
        <v>69</v>
      </c>
      <c r="L209" s="3"/>
      <c r="M209" s="3" t="s">
        <v>662</v>
      </c>
      <c r="N209" s="3" t="s">
        <v>173</v>
      </c>
      <c r="O209" s="21" t="s">
        <v>29</v>
      </c>
      <c r="P209" s="43">
        <v>5</v>
      </c>
      <c r="Q209" s="11">
        <v>58</v>
      </c>
      <c r="R209" s="26">
        <v>26.1</v>
      </c>
      <c r="S209" s="5">
        <v>8.1</v>
      </c>
      <c r="T209" s="14">
        <v>0</v>
      </c>
      <c r="U209" s="28">
        <f t="shared" si="3"/>
        <v>0</v>
      </c>
    </row>
    <row r="210" spans="1:21" ht="68" customHeight="1" x14ac:dyDescent="0.2">
      <c r="A210" s="17" t="s">
        <v>1243</v>
      </c>
      <c r="B210" s="17" t="s">
        <v>1244</v>
      </c>
      <c r="C210" s="10" t="s">
        <v>1245</v>
      </c>
      <c r="D210" s="15" t="s">
        <v>1548</v>
      </c>
      <c r="E210" s="19" t="s">
        <v>1237</v>
      </c>
      <c r="F210" s="20" t="s">
        <v>20</v>
      </c>
      <c r="G210" s="3">
        <v>6</v>
      </c>
      <c r="H210" s="3" t="s">
        <v>34</v>
      </c>
      <c r="I210" s="3" t="s">
        <v>34</v>
      </c>
      <c r="J210" s="3" t="s">
        <v>34</v>
      </c>
      <c r="K210" s="3" t="s">
        <v>1246</v>
      </c>
      <c r="L210" s="3" t="s">
        <v>68</v>
      </c>
      <c r="M210" s="3" t="s">
        <v>492</v>
      </c>
      <c r="N210" s="3" t="s">
        <v>173</v>
      </c>
      <c r="O210" s="21" t="s">
        <v>29</v>
      </c>
      <c r="P210" s="43">
        <v>4</v>
      </c>
      <c r="Q210" s="11">
        <v>37</v>
      </c>
      <c r="R210" s="26">
        <v>16.650000000000002</v>
      </c>
      <c r="S210" s="5">
        <v>6.5461109999999998</v>
      </c>
      <c r="T210" s="14">
        <v>0</v>
      </c>
      <c r="U210" s="28">
        <f t="shared" si="3"/>
        <v>0</v>
      </c>
    </row>
    <row r="211" spans="1:21" ht="68" customHeight="1" x14ac:dyDescent="0.2">
      <c r="A211" s="17" t="s">
        <v>1135</v>
      </c>
      <c r="B211" s="17" t="s">
        <v>1136</v>
      </c>
      <c r="C211" s="10" t="s">
        <v>1137</v>
      </c>
      <c r="D211" s="15" t="s">
        <v>1548</v>
      </c>
      <c r="E211" s="19" t="s">
        <v>1138</v>
      </c>
      <c r="F211" s="20" t="s">
        <v>20</v>
      </c>
      <c r="G211" s="3">
        <v>6</v>
      </c>
      <c r="H211" s="3" t="s">
        <v>188</v>
      </c>
      <c r="I211" s="3" t="s">
        <v>67</v>
      </c>
      <c r="J211" s="3" t="s">
        <v>188</v>
      </c>
      <c r="K211" s="3" t="s">
        <v>697</v>
      </c>
      <c r="L211" s="3" t="s">
        <v>486</v>
      </c>
      <c r="M211" s="3" t="s">
        <v>1139</v>
      </c>
      <c r="N211" s="3" t="s">
        <v>173</v>
      </c>
      <c r="O211" s="21" t="s">
        <v>29</v>
      </c>
      <c r="P211" s="43">
        <v>4</v>
      </c>
      <c r="Q211" s="11">
        <v>28.25</v>
      </c>
      <c r="R211" s="26">
        <v>12.7125</v>
      </c>
      <c r="S211" s="5">
        <v>4.3499999999999996</v>
      </c>
      <c r="T211" s="14">
        <v>0</v>
      </c>
      <c r="U211" s="28">
        <f t="shared" si="3"/>
        <v>0</v>
      </c>
    </row>
    <row r="212" spans="1:21" ht="68" customHeight="1" x14ac:dyDescent="0.2">
      <c r="A212" s="17" t="s">
        <v>310</v>
      </c>
      <c r="B212" s="17" t="s">
        <v>311</v>
      </c>
      <c r="C212" s="10" t="s">
        <v>312</v>
      </c>
      <c r="D212" s="15" t="s">
        <v>1548</v>
      </c>
      <c r="E212" s="19" t="s">
        <v>262</v>
      </c>
      <c r="F212" s="20" t="s">
        <v>20</v>
      </c>
      <c r="G212" s="3">
        <v>6</v>
      </c>
      <c r="H212" s="3"/>
      <c r="I212" s="3" t="s">
        <v>59</v>
      </c>
      <c r="J212" s="3" t="s">
        <v>118</v>
      </c>
      <c r="K212" s="3" t="s">
        <v>281</v>
      </c>
      <c r="L212" s="3"/>
      <c r="M212" s="3" t="s">
        <v>162</v>
      </c>
      <c r="N212" s="3" t="s">
        <v>265</v>
      </c>
      <c r="O212" s="21" t="s">
        <v>29</v>
      </c>
      <c r="P212" s="43">
        <v>3</v>
      </c>
      <c r="Q212" s="11">
        <v>69.75</v>
      </c>
      <c r="R212" s="26">
        <v>31.387499999999999</v>
      </c>
      <c r="S212" s="5">
        <v>9.41</v>
      </c>
      <c r="T212" s="14">
        <v>0</v>
      </c>
      <c r="U212" s="28">
        <f t="shared" si="3"/>
        <v>0</v>
      </c>
    </row>
    <row r="213" spans="1:21" ht="68" customHeight="1" x14ac:dyDescent="0.2">
      <c r="A213" s="17" t="s">
        <v>891</v>
      </c>
      <c r="B213" s="17" t="s">
        <v>892</v>
      </c>
      <c r="C213" s="10" t="s">
        <v>893</v>
      </c>
      <c r="D213" s="15" t="s">
        <v>1548</v>
      </c>
      <c r="E213" s="19" t="s">
        <v>504</v>
      </c>
      <c r="F213" s="20" t="s">
        <v>20</v>
      </c>
      <c r="G213" s="3">
        <v>6</v>
      </c>
      <c r="H213" s="3"/>
      <c r="I213" s="3" t="s">
        <v>43</v>
      </c>
      <c r="J213" s="3" t="s">
        <v>34</v>
      </c>
      <c r="K213" s="3" t="s">
        <v>473</v>
      </c>
      <c r="L213" s="3" t="s">
        <v>564</v>
      </c>
      <c r="M213" s="3" t="s">
        <v>172</v>
      </c>
      <c r="N213" s="3" t="s">
        <v>508</v>
      </c>
      <c r="O213" s="21" t="s">
        <v>29</v>
      </c>
      <c r="P213" s="43">
        <v>3</v>
      </c>
      <c r="Q213" s="11">
        <v>61.25</v>
      </c>
      <c r="R213" s="26">
        <v>27.5625</v>
      </c>
      <c r="S213" s="5">
        <v>10.199999999999999</v>
      </c>
      <c r="T213" s="14">
        <v>0</v>
      </c>
      <c r="U213" s="28">
        <f t="shared" si="3"/>
        <v>0</v>
      </c>
    </row>
    <row r="214" spans="1:21" ht="68" customHeight="1" x14ac:dyDescent="0.2">
      <c r="A214" s="17" t="s">
        <v>1261</v>
      </c>
      <c r="B214" s="17" t="s">
        <v>1262</v>
      </c>
      <c r="C214" s="10" t="s">
        <v>1263</v>
      </c>
      <c r="D214" s="15" t="s">
        <v>1548</v>
      </c>
      <c r="E214" s="19" t="s">
        <v>1237</v>
      </c>
      <c r="F214" s="20" t="s">
        <v>20</v>
      </c>
      <c r="G214" s="3">
        <v>6</v>
      </c>
      <c r="H214" s="3" t="s">
        <v>66</v>
      </c>
      <c r="I214" s="3" t="s">
        <v>66</v>
      </c>
      <c r="J214" s="3" t="s">
        <v>66</v>
      </c>
      <c r="K214" s="3" t="s">
        <v>281</v>
      </c>
      <c r="L214" s="3"/>
      <c r="M214" s="3" t="s">
        <v>91</v>
      </c>
      <c r="N214" s="3" t="s">
        <v>173</v>
      </c>
      <c r="O214" s="21" t="s">
        <v>29</v>
      </c>
      <c r="P214" s="43">
        <v>2</v>
      </c>
      <c r="Q214" s="11">
        <v>45.25</v>
      </c>
      <c r="R214" s="26">
        <v>20.362500000000001</v>
      </c>
      <c r="S214" s="5">
        <v>7.2700000000000005</v>
      </c>
      <c r="T214" s="14">
        <v>0</v>
      </c>
      <c r="U214" s="28">
        <f t="shared" si="3"/>
        <v>0</v>
      </c>
    </row>
    <row r="215" spans="1:21" ht="68" customHeight="1" x14ac:dyDescent="0.2">
      <c r="A215" s="17" t="s">
        <v>1168</v>
      </c>
      <c r="B215" s="17" t="s">
        <v>1169</v>
      </c>
      <c r="C215" s="10" t="s">
        <v>1170</v>
      </c>
      <c r="D215" s="15" t="s">
        <v>1548</v>
      </c>
      <c r="E215" s="19" t="s">
        <v>1143</v>
      </c>
      <c r="F215" s="20" t="s">
        <v>20</v>
      </c>
      <c r="G215" s="3">
        <v>3</v>
      </c>
      <c r="H215" s="3" t="s">
        <v>292</v>
      </c>
      <c r="I215" s="3" t="s">
        <v>292</v>
      </c>
      <c r="J215" s="3" t="s">
        <v>292</v>
      </c>
      <c r="K215" s="3" t="s">
        <v>269</v>
      </c>
      <c r="L215" s="3" t="s">
        <v>1155</v>
      </c>
      <c r="M215" s="3" t="s">
        <v>1156</v>
      </c>
      <c r="N215" s="3" t="s">
        <v>330</v>
      </c>
      <c r="O215" s="21" t="s">
        <v>29</v>
      </c>
      <c r="P215" s="43">
        <v>2</v>
      </c>
      <c r="Q215" s="11">
        <v>84.25</v>
      </c>
      <c r="R215" s="26">
        <v>37.912500000000001</v>
      </c>
      <c r="S215" s="5">
        <v>12.790000000000001</v>
      </c>
      <c r="T215" s="14">
        <v>0</v>
      </c>
      <c r="U215" s="28">
        <f t="shared" si="3"/>
        <v>0</v>
      </c>
    </row>
    <row r="216" spans="1:21" ht="68" customHeight="1" x14ac:dyDescent="0.2">
      <c r="A216" s="17" t="s">
        <v>1171</v>
      </c>
      <c r="B216" s="17" t="s">
        <v>1172</v>
      </c>
      <c r="C216" s="10" t="s">
        <v>1173</v>
      </c>
      <c r="D216" s="15" t="s">
        <v>1548</v>
      </c>
      <c r="E216" s="19" t="s">
        <v>1143</v>
      </c>
      <c r="F216" s="20" t="s">
        <v>20</v>
      </c>
      <c r="G216" s="3">
        <v>6</v>
      </c>
      <c r="H216" s="3" t="s">
        <v>98</v>
      </c>
      <c r="I216" s="3" t="s">
        <v>98</v>
      </c>
      <c r="J216" s="3" t="s">
        <v>98</v>
      </c>
      <c r="K216" s="3" t="s">
        <v>65</v>
      </c>
      <c r="L216" s="3" t="s">
        <v>161</v>
      </c>
      <c r="M216" s="3" t="s">
        <v>130</v>
      </c>
      <c r="N216" s="3" t="s">
        <v>330</v>
      </c>
      <c r="O216" s="21" t="s">
        <v>29</v>
      </c>
      <c r="P216" s="43">
        <v>2</v>
      </c>
      <c r="Q216" s="11">
        <v>60.25</v>
      </c>
      <c r="R216" s="26">
        <v>27.112500000000001</v>
      </c>
      <c r="S216" s="5">
        <v>8.0066666666666659</v>
      </c>
      <c r="T216" s="14">
        <v>0</v>
      </c>
      <c r="U216" s="28">
        <f t="shared" si="3"/>
        <v>0</v>
      </c>
    </row>
    <row r="217" spans="1:21" ht="68" customHeight="1" x14ac:dyDescent="0.2">
      <c r="A217" s="17" t="s">
        <v>1349</v>
      </c>
      <c r="B217" s="17" t="s">
        <v>1350</v>
      </c>
      <c r="C217" s="10" t="s">
        <v>1351</v>
      </c>
      <c r="D217" s="15" t="s">
        <v>1548</v>
      </c>
      <c r="E217" s="19" t="s">
        <v>1352</v>
      </c>
      <c r="F217" s="20" t="s">
        <v>20</v>
      </c>
      <c r="G217" s="3">
        <v>1</v>
      </c>
      <c r="H217" s="3" t="s">
        <v>327</v>
      </c>
      <c r="I217" s="3" t="s">
        <v>22</v>
      </c>
      <c r="J217" s="3" t="s">
        <v>327</v>
      </c>
      <c r="K217" s="3" t="s">
        <v>1125</v>
      </c>
      <c r="L217" s="3"/>
      <c r="M217" s="3" t="s">
        <v>1353</v>
      </c>
      <c r="N217" s="3" t="s">
        <v>54</v>
      </c>
      <c r="O217" s="21" t="s">
        <v>29</v>
      </c>
      <c r="P217" s="43">
        <v>443</v>
      </c>
      <c r="Q217" s="11">
        <v>77</v>
      </c>
      <c r="R217" s="26">
        <v>34.65</v>
      </c>
      <c r="S217" s="5">
        <v>11.979999999999999</v>
      </c>
      <c r="T217" s="14">
        <v>0</v>
      </c>
      <c r="U217" s="28">
        <f t="shared" si="3"/>
        <v>0</v>
      </c>
    </row>
    <row r="218" spans="1:21" ht="68" customHeight="1" x14ac:dyDescent="0.2">
      <c r="A218" s="17" t="s">
        <v>1118</v>
      </c>
      <c r="B218" s="17" t="s">
        <v>1119</v>
      </c>
      <c r="C218" s="10" t="s">
        <v>1120</v>
      </c>
      <c r="D218" s="15" t="s">
        <v>1548</v>
      </c>
      <c r="E218" s="19" t="s">
        <v>1107</v>
      </c>
      <c r="F218" s="20" t="s">
        <v>20</v>
      </c>
      <c r="G218" s="3">
        <v>6</v>
      </c>
      <c r="H218" s="3"/>
      <c r="I218" s="3" t="s">
        <v>111</v>
      </c>
      <c r="J218" s="3" t="s">
        <v>250</v>
      </c>
      <c r="K218" s="3" t="s">
        <v>52</v>
      </c>
      <c r="L218" s="3"/>
      <c r="M218" s="3" t="s">
        <v>1121</v>
      </c>
      <c r="N218" s="3" t="s">
        <v>1109</v>
      </c>
      <c r="O218" s="21" t="s">
        <v>29</v>
      </c>
      <c r="P218" s="43">
        <v>73</v>
      </c>
      <c r="Q218" s="11">
        <v>65</v>
      </c>
      <c r="R218" s="26">
        <v>29.25</v>
      </c>
      <c r="S218" s="5">
        <v>9.9615981735159824</v>
      </c>
      <c r="T218" s="14">
        <v>0</v>
      </c>
      <c r="U218" s="28">
        <f t="shared" si="3"/>
        <v>0</v>
      </c>
    </row>
    <row r="219" spans="1:21" ht="68" customHeight="1" x14ac:dyDescent="0.2">
      <c r="A219" s="17" t="s">
        <v>1218</v>
      </c>
      <c r="B219" s="17" t="s">
        <v>1219</v>
      </c>
      <c r="C219" s="10" t="s">
        <v>1220</v>
      </c>
      <c r="D219" s="15" t="s">
        <v>1548</v>
      </c>
      <c r="E219" s="19" t="s">
        <v>1180</v>
      </c>
      <c r="F219" s="20" t="s">
        <v>20</v>
      </c>
      <c r="G219" s="3">
        <v>6</v>
      </c>
      <c r="H219" s="3" t="s">
        <v>49</v>
      </c>
      <c r="I219" s="3" t="s">
        <v>49</v>
      </c>
      <c r="J219" s="3" t="s">
        <v>49</v>
      </c>
      <c r="K219" s="3" t="s">
        <v>359</v>
      </c>
      <c r="L219" s="3" t="s">
        <v>1182</v>
      </c>
      <c r="M219" s="3" t="s">
        <v>288</v>
      </c>
      <c r="N219" s="3" t="s">
        <v>1186</v>
      </c>
      <c r="O219" s="21" t="s">
        <v>29</v>
      </c>
      <c r="P219" s="43">
        <v>50</v>
      </c>
      <c r="Q219" s="11">
        <v>50.5</v>
      </c>
      <c r="R219" s="26">
        <v>22.725000000000001</v>
      </c>
      <c r="S219" s="5">
        <v>6.96</v>
      </c>
      <c r="T219" s="14">
        <v>0</v>
      </c>
      <c r="U219" s="28">
        <f t="shared" si="3"/>
        <v>0</v>
      </c>
    </row>
    <row r="220" spans="1:21" ht="68" customHeight="1" x14ac:dyDescent="0.2">
      <c r="A220" s="17" t="s">
        <v>55</v>
      </c>
      <c r="B220" s="17" t="s">
        <v>56</v>
      </c>
      <c r="C220" s="10" t="s">
        <v>57</v>
      </c>
      <c r="D220" s="15" t="s">
        <v>1548</v>
      </c>
      <c r="E220" s="19" t="s">
        <v>58</v>
      </c>
      <c r="F220" s="20" t="s">
        <v>20</v>
      </c>
      <c r="G220" s="3">
        <v>1</v>
      </c>
      <c r="H220" s="3" t="s">
        <v>41</v>
      </c>
      <c r="I220" s="3" t="s">
        <v>41</v>
      </c>
      <c r="J220" s="3" t="s">
        <v>41</v>
      </c>
      <c r="K220" s="3" t="s">
        <v>60</v>
      </c>
      <c r="L220" s="3"/>
      <c r="M220" s="3" t="s">
        <v>61</v>
      </c>
      <c r="N220" s="3" t="s">
        <v>28</v>
      </c>
      <c r="O220" s="21" t="s">
        <v>29</v>
      </c>
      <c r="P220" s="43">
        <v>25</v>
      </c>
      <c r="Q220" s="11">
        <v>77</v>
      </c>
      <c r="R220" s="26">
        <v>34.65</v>
      </c>
      <c r="S220" s="5">
        <v>11.979999999999999</v>
      </c>
      <c r="T220" s="14">
        <v>0</v>
      </c>
      <c r="U220" s="28">
        <f t="shared" si="3"/>
        <v>0</v>
      </c>
    </row>
    <row r="221" spans="1:21" ht="68" customHeight="1" x14ac:dyDescent="0.2">
      <c r="A221" s="17" t="s">
        <v>917</v>
      </c>
      <c r="B221" s="17" t="s">
        <v>918</v>
      </c>
      <c r="C221" s="10" t="s">
        <v>919</v>
      </c>
      <c r="D221" s="15" t="s">
        <v>1548</v>
      </c>
      <c r="E221" s="19" t="s">
        <v>920</v>
      </c>
      <c r="F221" s="20" t="s">
        <v>20</v>
      </c>
      <c r="G221" s="3">
        <v>12</v>
      </c>
      <c r="H221" s="3" t="s">
        <v>188</v>
      </c>
      <c r="I221" s="3" t="s">
        <v>188</v>
      </c>
      <c r="J221" s="3" t="s">
        <v>188</v>
      </c>
      <c r="K221" s="3" t="s">
        <v>264</v>
      </c>
      <c r="L221" s="3" t="s">
        <v>23</v>
      </c>
      <c r="M221" s="3" t="s">
        <v>921</v>
      </c>
      <c r="N221" s="3" t="s">
        <v>698</v>
      </c>
      <c r="O221" s="21" t="s">
        <v>29</v>
      </c>
      <c r="P221" s="43">
        <v>110</v>
      </c>
      <c r="Q221" s="11">
        <v>29</v>
      </c>
      <c r="R221" s="26">
        <v>13.05</v>
      </c>
      <c r="S221" s="5">
        <v>4.3866666666666667</v>
      </c>
      <c r="T221" s="14">
        <v>0</v>
      </c>
      <c r="U221" s="28">
        <f t="shared" si="3"/>
        <v>0</v>
      </c>
    </row>
    <row r="222" spans="1:21" ht="68" customHeight="1" x14ac:dyDescent="0.2">
      <c r="A222" s="17" t="s">
        <v>922</v>
      </c>
      <c r="B222" s="17" t="s">
        <v>923</v>
      </c>
      <c r="C222" s="10" t="s">
        <v>924</v>
      </c>
      <c r="D222" s="15" t="s">
        <v>1548</v>
      </c>
      <c r="E222" s="19" t="s">
        <v>920</v>
      </c>
      <c r="F222" s="20" t="s">
        <v>20</v>
      </c>
      <c r="G222" s="3">
        <v>12</v>
      </c>
      <c r="H222" s="3" t="s">
        <v>188</v>
      </c>
      <c r="I222" s="3" t="s">
        <v>188</v>
      </c>
      <c r="J222" s="3" t="s">
        <v>188</v>
      </c>
      <c r="K222" s="3" t="s">
        <v>264</v>
      </c>
      <c r="L222" s="3" t="s">
        <v>23</v>
      </c>
      <c r="M222" s="3" t="s">
        <v>921</v>
      </c>
      <c r="N222" s="3" t="s">
        <v>925</v>
      </c>
      <c r="O222" s="21" t="s">
        <v>29</v>
      </c>
      <c r="P222" s="43">
        <v>108</v>
      </c>
      <c r="Q222" s="11">
        <v>29</v>
      </c>
      <c r="R222" s="26">
        <v>13.05</v>
      </c>
      <c r="S222" s="5">
        <v>4.3866666666666667</v>
      </c>
      <c r="T222" s="14">
        <v>0</v>
      </c>
      <c r="U222" s="28">
        <f t="shared" si="3"/>
        <v>0</v>
      </c>
    </row>
    <row r="223" spans="1:21" ht="68" customHeight="1" x14ac:dyDescent="0.2">
      <c r="A223" s="17" t="s">
        <v>926</v>
      </c>
      <c r="B223" s="17" t="s">
        <v>927</v>
      </c>
      <c r="C223" s="10" t="s">
        <v>928</v>
      </c>
      <c r="D223" s="15" t="s">
        <v>1548</v>
      </c>
      <c r="E223" s="19" t="s">
        <v>920</v>
      </c>
      <c r="F223" s="20" t="s">
        <v>20</v>
      </c>
      <c r="G223" s="3">
        <v>6</v>
      </c>
      <c r="H223" s="3" t="s">
        <v>49</v>
      </c>
      <c r="I223" s="3" t="s">
        <v>49</v>
      </c>
      <c r="J223" s="3" t="s">
        <v>49</v>
      </c>
      <c r="K223" s="3" t="s">
        <v>188</v>
      </c>
      <c r="L223" s="3" t="s">
        <v>293</v>
      </c>
      <c r="M223" s="3" t="s">
        <v>50</v>
      </c>
      <c r="N223" s="3" t="s">
        <v>698</v>
      </c>
      <c r="O223" s="21" t="s">
        <v>29</v>
      </c>
      <c r="P223" s="43">
        <v>90</v>
      </c>
      <c r="Q223" s="11">
        <v>57.25</v>
      </c>
      <c r="R223" s="26">
        <v>25.762499999999999</v>
      </c>
      <c r="S223" s="5">
        <v>8.7000000000000011</v>
      </c>
      <c r="T223" s="14">
        <v>0</v>
      </c>
      <c r="U223" s="28">
        <f t="shared" si="3"/>
        <v>0</v>
      </c>
    </row>
    <row r="224" spans="1:21" ht="68" customHeight="1" x14ac:dyDescent="0.2">
      <c r="A224" s="17" t="s">
        <v>929</v>
      </c>
      <c r="B224" s="17" t="s">
        <v>930</v>
      </c>
      <c r="C224" s="10" t="s">
        <v>931</v>
      </c>
      <c r="D224" s="15" t="s">
        <v>1548</v>
      </c>
      <c r="E224" s="19" t="s">
        <v>920</v>
      </c>
      <c r="F224" s="20" t="s">
        <v>20</v>
      </c>
      <c r="G224" s="3">
        <v>6</v>
      </c>
      <c r="H224" s="3" t="s">
        <v>49</v>
      </c>
      <c r="I224" s="3" t="s">
        <v>49</v>
      </c>
      <c r="J224" s="3" t="s">
        <v>49</v>
      </c>
      <c r="K224" s="3" t="s">
        <v>188</v>
      </c>
      <c r="L224" s="3" t="s">
        <v>293</v>
      </c>
      <c r="M224" s="3" t="s">
        <v>50</v>
      </c>
      <c r="N224" s="3" t="s">
        <v>932</v>
      </c>
      <c r="O224" s="21" t="s">
        <v>29</v>
      </c>
      <c r="P224" s="43">
        <v>88</v>
      </c>
      <c r="Q224" s="11">
        <v>57.25</v>
      </c>
      <c r="R224" s="26">
        <v>25.762499999999999</v>
      </c>
      <c r="S224" s="5">
        <v>8.7000000000000011</v>
      </c>
      <c r="T224" s="14">
        <v>0</v>
      </c>
      <c r="U224" s="28">
        <f t="shared" si="3"/>
        <v>0</v>
      </c>
    </row>
    <row r="225" spans="1:21" ht="68" customHeight="1" x14ac:dyDescent="0.2">
      <c r="A225" s="17" t="s">
        <v>933</v>
      </c>
      <c r="B225" s="17" t="s">
        <v>934</v>
      </c>
      <c r="C225" s="10" t="s">
        <v>935</v>
      </c>
      <c r="D225" s="15" t="s">
        <v>1548</v>
      </c>
      <c r="E225" s="19" t="s">
        <v>920</v>
      </c>
      <c r="F225" s="20" t="s">
        <v>20</v>
      </c>
      <c r="G225" s="3">
        <v>6</v>
      </c>
      <c r="H225" s="3"/>
      <c r="I225" s="3" t="s">
        <v>41</v>
      </c>
      <c r="J225" s="3" t="s">
        <v>257</v>
      </c>
      <c r="K225" s="3" t="s">
        <v>281</v>
      </c>
      <c r="L225" s="3"/>
      <c r="M225" s="3" t="s">
        <v>100</v>
      </c>
      <c r="N225" s="3" t="s">
        <v>698</v>
      </c>
      <c r="O225" s="21" t="s">
        <v>29</v>
      </c>
      <c r="P225" s="43">
        <v>87</v>
      </c>
      <c r="Q225" s="11">
        <v>45.75</v>
      </c>
      <c r="R225" s="26">
        <v>20.587500000000002</v>
      </c>
      <c r="S225" s="5">
        <v>6.94</v>
      </c>
      <c r="T225" s="14">
        <v>0</v>
      </c>
      <c r="U225" s="28">
        <f t="shared" si="3"/>
        <v>0</v>
      </c>
    </row>
    <row r="226" spans="1:21" ht="68" customHeight="1" x14ac:dyDescent="0.2">
      <c r="A226" s="17" t="s">
        <v>937</v>
      </c>
      <c r="B226" s="17" t="s">
        <v>938</v>
      </c>
      <c r="C226" s="10" t="s">
        <v>939</v>
      </c>
      <c r="D226" s="15" t="s">
        <v>1548</v>
      </c>
      <c r="E226" s="19" t="s">
        <v>920</v>
      </c>
      <c r="F226" s="20" t="s">
        <v>20</v>
      </c>
      <c r="G226" s="3">
        <v>6</v>
      </c>
      <c r="H226" s="3"/>
      <c r="I226" s="3" t="s">
        <v>202</v>
      </c>
      <c r="J226" s="3" t="s">
        <v>66</v>
      </c>
      <c r="K226" s="3" t="s">
        <v>264</v>
      </c>
      <c r="L226" s="3"/>
      <c r="M226" s="3" t="s">
        <v>940</v>
      </c>
      <c r="N226" s="3" t="s">
        <v>932</v>
      </c>
      <c r="O226" s="21" t="s">
        <v>29</v>
      </c>
      <c r="P226" s="43">
        <v>85</v>
      </c>
      <c r="Q226" s="11">
        <v>69.75</v>
      </c>
      <c r="R226" s="26">
        <v>31.387499999999999</v>
      </c>
      <c r="S226" s="5">
        <v>10.596666666666666</v>
      </c>
      <c r="T226" s="14">
        <v>0</v>
      </c>
      <c r="U226" s="28">
        <f t="shared" si="3"/>
        <v>0</v>
      </c>
    </row>
    <row r="227" spans="1:21" ht="68" customHeight="1" x14ac:dyDescent="0.2">
      <c r="A227" s="17" t="s">
        <v>941</v>
      </c>
      <c r="B227" s="17" t="s">
        <v>942</v>
      </c>
      <c r="C227" s="10" t="s">
        <v>943</v>
      </c>
      <c r="D227" s="15" t="s">
        <v>1548</v>
      </c>
      <c r="E227" s="19" t="s">
        <v>920</v>
      </c>
      <c r="F227" s="20" t="s">
        <v>20</v>
      </c>
      <c r="G227" s="3">
        <v>6</v>
      </c>
      <c r="H227" s="3" t="s">
        <v>49</v>
      </c>
      <c r="I227" s="3" t="s">
        <v>49</v>
      </c>
      <c r="J227" s="3" t="s">
        <v>49</v>
      </c>
      <c r="K227" s="3" t="s">
        <v>79</v>
      </c>
      <c r="L227" s="3"/>
      <c r="M227" s="3" t="s">
        <v>616</v>
      </c>
      <c r="N227" s="3" t="s">
        <v>698</v>
      </c>
      <c r="O227" s="21" t="s">
        <v>29</v>
      </c>
      <c r="P227" s="43">
        <v>84</v>
      </c>
      <c r="Q227" s="11">
        <v>45.75</v>
      </c>
      <c r="R227" s="26">
        <v>20.587500000000002</v>
      </c>
      <c r="S227" s="5">
        <v>6.94</v>
      </c>
      <c r="T227" s="14">
        <v>0</v>
      </c>
      <c r="U227" s="28">
        <f t="shared" si="3"/>
        <v>0</v>
      </c>
    </row>
    <row r="228" spans="1:21" ht="68" customHeight="1" x14ac:dyDescent="0.2">
      <c r="A228" s="17" t="s">
        <v>944</v>
      </c>
      <c r="B228" s="17" t="s">
        <v>945</v>
      </c>
      <c r="C228" s="10" t="s">
        <v>946</v>
      </c>
      <c r="D228" s="15" t="s">
        <v>1548</v>
      </c>
      <c r="E228" s="19" t="s">
        <v>920</v>
      </c>
      <c r="F228" s="20" t="s">
        <v>20</v>
      </c>
      <c r="G228" s="3">
        <v>6</v>
      </c>
      <c r="H228" s="3" t="s">
        <v>138</v>
      </c>
      <c r="I228" s="3" t="s">
        <v>138</v>
      </c>
      <c r="J228" s="3" t="s">
        <v>138</v>
      </c>
      <c r="K228" s="3" t="s">
        <v>79</v>
      </c>
      <c r="L228" s="3"/>
      <c r="M228" s="3" t="s">
        <v>50</v>
      </c>
      <c r="N228" s="3" t="s">
        <v>698</v>
      </c>
      <c r="O228" s="21" t="s">
        <v>29</v>
      </c>
      <c r="P228" s="43">
        <v>84</v>
      </c>
      <c r="Q228" s="11">
        <v>60.25</v>
      </c>
      <c r="R228" s="26">
        <v>27.112500000000001</v>
      </c>
      <c r="S228" s="5">
        <v>9.1366666666666649</v>
      </c>
      <c r="T228" s="14">
        <v>0</v>
      </c>
      <c r="U228" s="28">
        <f t="shared" si="3"/>
        <v>0</v>
      </c>
    </row>
    <row r="229" spans="1:21" ht="68" customHeight="1" x14ac:dyDescent="0.2">
      <c r="A229" s="17" t="s">
        <v>950</v>
      </c>
      <c r="B229" s="17" t="s">
        <v>951</v>
      </c>
      <c r="C229" s="10" t="s">
        <v>952</v>
      </c>
      <c r="D229" s="15" t="s">
        <v>1548</v>
      </c>
      <c r="E229" s="19" t="s">
        <v>920</v>
      </c>
      <c r="F229" s="20" t="s">
        <v>20</v>
      </c>
      <c r="G229" s="3">
        <v>6</v>
      </c>
      <c r="H229" s="3"/>
      <c r="I229" s="3" t="s">
        <v>202</v>
      </c>
      <c r="J229" s="3" t="s">
        <v>66</v>
      </c>
      <c r="K229" s="3" t="s">
        <v>264</v>
      </c>
      <c r="L229" s="3"/>
      <c r="M229" s="3" t="s">
        <v>940</v>
      </c>
      <c r="N229" s="3" t="s">
        <v>925</v>
      </c>
      <c r="O229" s="21" t="s">
        <v>29</v>
      </c>
      <c r="P229" s="43">
        <v>84</v>
      </c>
      <c r="Q229" s="11">
        <v>69.75</v>
      </c>
      <c r="R229" s="26">
        <v>31.387499999999999</v>
      </c>
      <c r="S229" s="5">
        <v>10.596666666666666</v>
      </c>
      <c r="T229" s="14">
        <v>0</v>
      </c>
      <c r="U229" s="28">
        <f t="shared" si="3"/>
        <v>0</v>
      </c>
    </row>
    <row r="230" spans="1:21" ht="68" customHeight="1" x14ac:dyDescent="0.2">
      <c r="A230" s="17" t="s">
        <v>953</v>
      </c>
      <c r="B230" s="17" t="s">
        <v>954</v>
      </c>
      <c r="C230" s="10" t="s">
        <v>955</v>
      </c>
      <c r="D230" s="15" t="s">
        <v>1548</v>
      </c>
      <c r="E230" s="19" t="s">
        <v>920</v>
      </c>
      <c r="F230" s="20" t="s">
        <v>20</v>
      </c>
      <c r="G230" s="3">
        <v>6</v>
      </c>
      <c r="H230" s="3" t="s">
        <v>138</v>
      </c>
      <c r="I230" s="3" t="s">
        <v>138</v>
      </c>
      <c r="J230" s="3" t="s">
        <v>138</v>
      </c>
      <c r="K230" s="3" t="s">
        <v>257</v>
      </c>
      <c r="L230" s="3" t="s">
        <v>204</v>
      </c>
      <c r="M230" s="3" t="s">
        <v>428</v>
      </c>
      <c r="N230" s="3" t="s">
        <v>698</v>
      </c>
      <c r="O230" s="21" t="s">
        <v>29</v>
      </c>
      <c r="P230" s="43">
        <v>83</v>
      </c>
      <c r="Q230" s="11">
        <v>77</v>
      </c>
      <c r="R230" s="26">
        <v>34.65</v>
      </c>
      <c r="S230" s="5">
        <v>11.696666666666667</v>
      </c>
      <c r="T230" s="14">
        <v>0</v>
      </c>
      <c r="U230" s="28">
        <f t="shared" si="3"/>
        <v>0</v>
      </c>
    </row>
    <row r="231" spans="1:21" ht="68" customHeight="1" x14ac:dyDescent="0.2">
      <c r="A231" s="17" t="s">
        <v>956</v>
      </c>
      <c r="B231" s="17" t="s">
        <v>957</v>
      </c>
      <c r="C231" s="10" t="s">
        <v>958</v>
      </c>
      <c r="D231" s="15" t="s">
        <v>1548</v>
      </c>
      <c r="E231" s="19" t="s">
        <v>920</v>
      </c>
      <c r="F231" s="20" t="s">
        <v>20</v>
      </c>
      <c r="G231" s="3">
        <v>6</v>
      </c>
      <c r="H231" s="3" t="s">
        <v>138</v>
      </c>
      <c r="I231" s="3" t="s">
        <v>138</v>
      </c>
      <c r="J231" s="3" t="s">
        <v>138</v>
      </c>
      <c r="K231" s="3" t="s">
        <v>257</v>
      </c>
      <c r="L231" s="3" t="s">
        <v>204</v>
      </c>
      <c r="M231" s="3" t="s">
        <v>428</v>
      </c>
      <c r="N231" s="3" t="s">
        <v>925</v>
      </c>
      <c r="O231" s="21" t="s">
        <v>29</v>
      </c>
      <c r="P231" s="43">
        <v>83</v>
      </c>
      <c r="Q231" s="11">
        <v>77</v>
      </c>
      <c r="R231" s="26">
        <v>34.65</v>
      </c>
      <c r="S231" s="5">
        <v>11.696666666666667</v>
      </c>
      <c r="T231" s="14">
        <v>0</v>
      </c>
      <c r="U231" s="28">
        <f t="shared" si="3"/>
        <v>0</v>
      </c>
    </row>
    <row r="232" spans="1:21" ht="68" customHeight="1" x14ac:dyDescent="0.2">
      <c r="A232" s="17" t="s">
        <v>962</v>
      </c>
      <c r="B232" s="17" t="s">
        <v>963</v>
      </c>
      <c r="C232" s="10" t="s">
        <v>964</v>
      </c>
      <c r="D232" s="15" t="s">
        <v>1548</v>
      </c>
      <c r="E232" s="19" t="s">
        <v>920</v>
      </c>
      <c r="F232" s="20" t="s">
        <v>20</v>
      </c>
      <c r="G232" s="3">
        <v>12</v>
      </c>
      <c r="H232" s="3" t="s">
        <v>188</v>
      </c>
      <c r="I232" s="3" t="s">
        <v>188</v>
      </c>
      <c r="J232" s="3" t="s">
        <v>188</v>
      </c>
      <c r="K232" s="3" t="s">
        <v>264</v>
      </c>
      <c r="L232" s="3" t="s">
        <v>23</v>
      </c>
      <c r="M232" s="3" t="s">
        <v>921</v>
      </c>
      <c r="N232" s="3" t="s">
        <v>932</v>
      </c>
      <c r="O232" s="21" t="s">
        <v>29</v>
      </c>
      <c r="P232" s="43">
        <v>82</v>
      </c>
      <c r="Q232" s="11">
        <v>29</v>
      </c>
      <c r="R232" s="26">
        <v>13.05</v>
      </c>
      <c r="S232" s="5">
        <v>4.3866666666666667</v>
      </c>
      <c r="T232" s="14">
        <v>0</v>
      </c>
      <c r="U232" s="28">
        <f t="shared" si="3"/>
        <v>0</v>
      </c>
    </row>
    <row r="233" spans="1:21" ht="68" customHeight="1" x14ac:dyDescent="0.2">
      <c r="A233" s="17" t="s">
        <v>965</v>
      </c>
      <c r="B233" s="17" t="s">
        <v>966</v>
      </c>
      <c r="C233" s="10" t="s">
        <v>967</v>
      </c>
      <c r="D233" s="15" t="s">
        <v>1548</v>
      </c>
      <c r="E233" s="19" t="s">
        <v>920</v>
      </c>
      <c r="F233" s="20" t="s">
        <v>20</v>
      </c>
      <c r="G233" s="3">
        <v>6</v>
      </c>
      <c r="H233" s="3" t="s">
        <v>138</v>
      </c>
      <c r="I233" s="3" t="s">
        <v>138</v>
      </c>
      <c r="J233" s="3" t="s">
        <v>138</v>
      </c>
      <c r="K233" s="3" t="s">
        <v>79</v>
      </c>
      <c r="L233" s="3"/>
      <c r="M233" s="3" t="s">
        <v>50</v>
      </c>
      <c r="N233" s="3" t="s">
        <v>925</v>
      </c>
      <c r="O233" s="21" t="s">
        <v>29</v>
      </c>
      <c r="P233" s="43">
        <v>81</v>
      </c>
      <c r="Q233" s="11">
        <v>60.25</v>
      </c>
      <c r="R233" s="26">
        <v>27.112500000000001</v>
      </c>
      <c r="S233" s="5">
        <v>9.1366666666666649</v>
      </c>
      <c r="T233" s="14">
        <v>0</v>
      </c>
      <c r="U233" s="28">
        <f t="shared" si="3"/>
        <v>0</v>
      </c>
    </row>
    <row r="234" spans="1:21" ht="68" customHeight="1" x14ac:dyDescent="0.2">
      <c r="A234" s="17" t="s">
        <v>968</v>
      </c>
      <c r="B234" s="17" t="s">
        <v>969</v>
      </c>
      <c r="C234" s="10" t="s">
        <v>970</v>
      </c>
      <c r="D234" s="15" t="s">
        <v>1548</v>
      </c>
      <c r="E234" s="19" t="s">
        <v>920</v>
      </c>
      <c r="F234" s="20" t="s">
        <v>20</v>
      </c>
      <c r="G234" s="3">
        <v>6</v>
      </c>
      <c r="H234" s="3" t="s">
        <v>49</v>
      </c>
      <c r="I234" s="3" t="s">
        <v>49</v>
      </c>
      <c r="J234" s="3" t="s">
        <v>49</v>
      </c>
      <c r="K234" s="3" t="s">
        <v>188</v>
      </c>
      <c r="L234" s="3" t="s">
        <v>293</v>
      </c>
      <c r="M234" s="3" t="s">
        <v>50</v>
      </c>
      <c r="N234" s="3" t="s">
        <v>971</v>
      </c>
      <c r="O234" s="21" t="s">
        <v>29</v>
      </c>
      <c r="P234" s="43">
        <v>81</v>
      </c>
      <c r="Q234" s="11">
        <v>17</v>
      </c>
      <c r="R234" s="26">
        <v>7.65</v>
      </c>
      <c r="S234" s="5">
        <v>8.7000000000000011</v>
      </c>
      <c r="T234" s="14">
        <v>0</v>
      </c>
      <c r="U234" s="28">
        <f t="shared" si="3"/>
        <v>0</v>
      </c>
    </row>
    <row r="235" spans="1:21" ht="68" customHeight="1" x14ac:dyDescent="0.2">
      <c r="A235" s="17" t="s">
        <v>972</v>
      </c>
      <c r="B235" s="17" t="s">
        <v>973</v>
      </c>
      <c r="C235" s="10" t="s">
        <v>974</v>
      </c>
      <c r="D235" s="15" t="s">
        <v>1548</v>
      </c>
      <c r="E235" s="19" t="s">
        <v>920</v>
      </c>
      <c r="F235" s="20" t="s">
        <v>20</v>
      </c>
      <c r="G235" s="3">
        <v>6</v>
      </c>
      <c r="H235" s="3" t="s">
        <v>303</v>
      </c>
      <c r="I235" s="3" t="s">
        <v>303</v>
      </c>
      <c r="J235" s="3" t="s">
        <v>303</v>
      </c>
      <c r="K235" s="3" t="s">
        <v>281</v>
      </c>
      <c r="L235" s="3"/>
      <c r="M235" s="3" t="s">
        <v>975</v>
      </c>
      <c r="N235" s="3" t="s">
        <v>925</v>
      </c>
      <c r="O235" s="21" t="s">
        <v>29</v>
      </c>
      <c r="P235" s="43">
        <v>79</v>
      </c>
      <c r="Q235" s="11">
        <v>79.5</v>
      </c>
      <c r="R235" s="26">
        <v>35.774999999999999</v>
      </c>
      <c r="S235" s="5">
        <v>12.056666666666667</v>
      </c>
      <c r="T235" s="14">
        <v>0</v>
      </c>
      <c r="U235" s="28">
        <f t="shared" si="3"/>
        <v>0</v>
      </c>
    </row>
    <row r="236" spans="1:21" ht="68" customHeight="1" x14ac:dyDescent="0.2">
      <c r="A236" s="17" t="s">
        <v>1140</v>
      </c>
      <c r="B236" s="17" t="s">
        <v>1141</v>
      </c>
      <c r="C236" s="10" t="s">
        <v>1142</v>
      </c>
      <c r="D236" s="15" t="s">
        <v>1548</v>
      </c>
      <c r="E236" s="19" t="s">
        <v>1143</v>
      </c>
      <c r="F236" s="20" t="s">
        <v>20</v>
      </c>
      <c r="G236" s="3">
        <v>6</v>
      </c>
      <c r="H236" s="3" t="s">
        <v>250</v>
      </c>
      <c r="I236" s="3" t="s">
        <v>250</v>
      </c>
      <c r="J236" s="3" t="s">
        <v>250</v>
      </c>
      <c r="K236" s="3" t="s">
        <v>1144</v>
      </c>
      <c r="L236" s="3"/>
      <c r="M236" s="3" t="s">
        <v>166</v>
      </c>
      <c r="N236" s="3" t="s">
        <v>330</v>
      </c>
      <c r="O236" s="21" t="s">
        <v>29</v>
      </c>
      <c r="P236" s="43">
        <v>76</v>
      </c>
      <c r="Q236" s="11">
        <v>65</v>
      </c>
      <c r="R236" s="26">
        <v>29.25</v>
      </c>
      <c r="S236" s="5">
        <v>9.19</v>
      </c>
      <c r="T236" s="14">
        <v>0</v>
      </c>
      <c r="U236" s="28">
        <f t="shared" si="3"/>
        <v>0</v>
      </c>
    </row>
    <row r="237" spans="1:21" ht="68" customHeight="1" x14ac:dyDescent="0.2">
      <c r="A237" s="17" t="s">
        <v>976</v>
      </c>
      <c r="B237" s="17" t="s">
        <v>977</v>
      </c>
      <c r="C237" s="10" t="s">
        <v>978</v>
      </c>
      <c r="D237" s="15" t="s">
        <v>1548</v>
      </c>
      <c r="E237" s="19" t="s">
        <v>920</v>
      </c>
      <c r="F237" s="20" t="s">
        <v>20</v>
      </c>
      <c r="G237" s="3">
        <v>6</v>
      </c>
      <c r="H237" s="3"/>
      <c r="I237" s="3" t="s">
        <v>41</v>
      </c>
      <c r="J237" s="3" t="s">
        <v>257</v>
      </c>
      <c r="K237" s="3" t="s">
        <v>281</v>
      </c>
      <c r="L237" s="3"/>
      <c r="M237" s="3" t="s">
        <v>100</v>
      </c>
      <c r="N237" s="3" t="s">
        <v>932</v>
      </c>
      <c r="O237" s="21" t="s">
        <v>29</v>
      </c>
      <c r="P237" s="43">
        <v>76</v>
      </c>
      <c r="Q237" s="11">
        <v>45.75</v>
      </c>
      <c r="R237" s="26">
        <v>20.587500000000002</v>
      </c>
      <c r="S237" s="5">
        <v>6.94</v>
      </c>
      <c r="T237" s="14">
        <v>0</v>
      </c>
      <c r="U237" s="28">
        <f t="shared" si="3"/>
        <v>0</v>
      </c>
    </row>
    <row r="238" spans="1:21" ht="68" customHeight="1" x14ac:dyDescent="0.2">
      <c r="A238" s="17" t="s">
        <v>979</v>
      </c>
      <c r="B238" s="17" t="s">
        <v>980</v>
      </c>
      <c r="C238" s="10" t="s">
        <v>981</v>
      </c>
      <c r="D238" s="15" t="s">
        <v>1548</v>
      </c>
      <c r="E238" s="19" t="s">
        <v>920</v>
      </c>
      <c r="F238" s="20" t="s">
        <v>20</v>
      </c>
      <c r="G238" s="3">
        <v>6</v>
      </c>
      <c r="H238" s="3"/>
      <c r="I238" s="3" t="s">
        <v>202</v>
      </c>
      <c r="J238" s="3" t="s">
        <v>66</v>
      </c>
      <c r="K238" s="3" t="s">
        <v>264</v>
      </c>
      <c r="L238" s="3"/>
      <c r="M238" s="3" t="s">
        <v>940</v>
      </c>
      <c r="N238" s="3" t="s">
        <v>698</v>
      </c>
      <c r="O238" s="21" t="s">
        <v>29</v>
      </c>
      <c r="P238" s="43">
        <v>76</v>
      </c>
      <c r="Q238" s="11">
        <v>69.75</v>
      </c>
      <c r="R238" s="26">
        <v>31.387499999999999</v>
      </c>
      <c r="S238" s="5">
        <v>10.596666666666666</v>
      </c>
      <c r="T238" s="14">
        <v>0</v>
      </c>
      <c r="U238" s="28">
        <f t="shared" si="3"/>
        <v>0</v>
      </c>
    </row>
    <row r="239" spans="1:21" ht="68" customHeight="1" x14ac:dyDescent="0.2">
      <c r="A239" s="17" t="s">
        <v>93</v>
      </c>
      <c r="B239" s="17" t="s">
        <v>94</v>
      </c>
      <c r="C239" s="10" t="s">
        <v>95</v>
      </c>
      <c r="D239" s="15" t="s">
        <v>1548</v>
      </c>
      <c r="E239" s="19" t="s">
        <v>85</v>
      </c>
      <c r="F239" s="20" t="s">
        <v>20</v>
      </c>
      <c r="G239" s="3">
        <v>6</v>
      </c>
      <c r="H239" s="3" t="s">
        <v>97</v>
      </c>
      <c r="I239" s="3" t="s">
        <v>97</v>
      </c>
      <c r="J239" s="3" t="s">
        <v>97</v>
      </c>
      <c r="K239" s="3" t="s">
        <v>98</v>
      </c>
      <c r="L239" s="3" t="s">
        <v>99</v>
      </c>
      <c r="M239" s="3" t="s">
        <v>100</v>
      </c>
      <c r="N239" s="3" t="s">
        <v>101</v>
      </c>
      <c r="O239" s="21" t="s">
        <v>29</v>
      </c>
      <c r="P239" s="43">
        <v>75</v>
      </c>
      <c r="Q239" s="11">
        <v>69.75</v>
      </c>
      <c r="R239" s="26">
        <v>31.387499999999999</v>
      </c>
      <c r="S239" s="5">
        <v>9.7747223333333331</v>
      </c>
      <c r="T239" s="14">
        <v>0</v>
      </c>
      <c r="U239" s="28">
        <f t="shared" si="3"/>
        <v>0</v>
      </c>
    </row>
    <row r="240" spans="1:21" ht="68" customHeight="1" x14ac:dyDescent="0.2">
      <c r="A240" s="17" t="s">
        <v>985</v>
      </c>
      <c r="B240" s="17" t="s">
        <v>986</v>
      </c>
      <c r="C240" s="10" t="s">
        <v>987</v>
      </c>
      <c r="D240" s="15" t="s">
        <v>1548</v>
      </c>
      <c r="E240" s="19" t="s">
        <v>920</v>
      </c>
      <c r="F240" s="20" t="s">
        <v>20</v>
      </c>
      <c r="G240" s="3">
        <v>6</v>
      </c>
      <c r="H240" s="3" t="s">
        <v>138</v>
      </c>
      <c r="I240" s="3" t="s">
        <v>138</v>
      </c>
      <c r="J240" s="3" t="s">
        <v>138</v>
      </c>
      <c r="K240" s="3" t="s">
        <v>79</v>
      </c>
      <c r="L240" s="3"/>
      <c r="M240" s="3" t="s">
        <v>50</v>
      </c>
      <c r="N240" s="3" t="s">
        <v>932</v>
      </c>
      <c r="O240" s="21" t="s">
        <v>29</v>
      </c>
      <c r="P240" s="43">
        <v>74</v>
      </c>
      <c r="Q240" s="11">
        <v>60.25</v>
      </c>
      <c r="R240" s="26">
        <v>27.112500000000001</v>
      </c>
      <c r="S240" s="5">
        <v>9.1366666666666649</v>
      </c>
      <c r="T240" s="14">
        <v>0</v>
      </c>
      <c r="U240" s="28">
        <f t="shared" si="3"/>
        <v>0</v>
      </c>
    </row>
    <row r="241" spans="1:21" ht="68" customHeight="1" x14ac:dyDescent="0.2">
      <c r="A241" s="17" t="s">
        <v>982</v>
      </c>
      <c r="B241" s="17" t="s">
        <v>983</v>
      </c>
      <c r="C241" s="10" t="s">
        <v>984</v>
      </c>
      <c r="D241" s="15" t="s">
        <v>1548</v>
      </c>
      <c r="E241" s="19" t="s">
        <v>920</v>
      </c>
      <c r="F241" s="20" t="s">
        <v>20</v>
      </c>
      <c r="G241" s="3">
        <v>6</v>
      </c>
      <c r="H241" s="3" t="s">
        <v>303</v>
      </c>
      <c r="I241" s="3" t="s">
        <v>303</v>
      </c>
      <c r="J241" s="3" t="s">
        <v>303</v>
      </c>
      <c r="K241" s="3" t="s">
        <v>281</v>
      </c>
      <c r="L241" s="3"/>
      <c r="M241" s="3" t="s">
        <v>975</v>
      </c>
      <c r="N241" s="3" t="s">
        <v>698</v>
      </c>
      <c r="O241" s="21" t="s">
        <v>29</v>
      </c>
      <c r="P241" s="43">
        <v>74</v>
      </c>
      <c r="Q241" s="11">
        <v>79.5</v>
      </c>
      <c r="R241" s="26">
        <v>35.774999999999999</v>
      </c>
      <c r="S241" s="5">
        <v>11.23</v>
      </c>
      <c r="T241" s="14">
        <v>0</v>
      </c>
      <c r="U241" s="28">
        <f t="shared" si="3"/>
        <v>0</v>
      </c>
    </row>
    <row r="242" spans="1:21" ht="68" customHeight="1" x14ac:dyDescent="0.2">
      <c r="A242" s="17" t="s">
        <v>988</v>
      </c>
      <c r="B242" s="17" t="s">
        <v>989</v>
      </c>
      <c r="C242" s="10" t="s">
        <v>990</v>
      </c>
      <c r="D242" s="15" t="s">
        <v>1548</v>
      </c>
      <c r="E242" s="19" t="s">
        <v>920</v>
      </c>
      <c r="F242" s="20" t="s">
        <v>20</v>
      </c>
      <c r="G242" s="3">
        <v>6</v>
      </c>
      <c r="H242" s="3" t="s">
        <v>303</v>
      </c>
      <c r="I242" s="3" t="s">
        <v>303</v>
      </c>
      <c r="J242" s="3" t="s">
        <v>303</v>
      </c>
      <c r="K242" s="3" t="s">
        <v>281</v>
      </c>
      <c r="L242" s="3"/>
      <c r="M242" s="3" t="s">
        <v>975</v>
      </c>
      <c r="N242" s="3" t="s">
        <v>932</v>
      </c>
      <c r="O242" s="21" t="s">
        <v>29</v>
      </c>
      <c r="P242" s="43">
        <v>73</v>
      </c>
      <c r="Q242" s="11">
        <v>79.5</v>
      </c>
      <c r="R242" s="26">
        <v>35.774999999999999</v>
      </c>
      <c r="S242" s="5">
        <v>12.056666666666667</v>
      </c>
      <c r="T242" s="14">
        <v>0</v>
      </c>
      <c r="U242" s="28">
        <f t="shared" si="3"/>
        <v>0</v>
      </c>
    </row>
    <row r="243" spans="1:21" ht="68" customHeight="1" x14ac:dyDescent="0.2">
      <c r="A243" s="17" t="s">
        <v>102</v>
      </c>
      <c r="B243" s="17" t="s">
        <v>103</v>
      </c>
      <c r="C243" s="10" t="s">
        <v>104</v>
      </c>
      <c r="D243" s="15" t="s">
        <v>1548</v>
      </c>
      <c r="E243" s="19" t="s">
        <v>85</v>
      </c>
      <c r="F243" s="20" t="s">
        <v>20</v>
      </c>
      <c r="G243" s="3">
        <v>6</v>
      </c>
      <c r="H243" s="3" t="s">
        <v>97</v>
      </c>
      <c r="I243" s="3" t="s">
        <v>97</v>
      </c>
      <c r="J243" s="3" t="s">
        <v>97</v>
      </c>
      <c r="K243" s="3" t="s">
        <v>98</v>
      </c>
      <c r="L243" s="3" t="s">
        <v>99</v>
      </c>
      <c r="M243" s="3" t="s">
        <v>100</v>
      </c>
      <c r="N243" s="3" t="s">
        <v>105</v>
      </c>
      <c r="O243" s="21" t="s">
        <v>29</v>
      </c>
      <c r="P243" s="43">
        <v>60</v>
      </c>
      <c r="Q243" s="11">
        <v>60.25</v>
      </c>
      <c r="R243" s="26">
        <v>27.112500000000001</v>
      </c>
      <c r="S243" s="5">
        <v>8.51</v>
      </c>
      <c r="T243" s="14">
        <v>0</v>
      </c>
      <c r="U243" s="28">
        <f t="shared" si="3"/>
        <v>0</v>
      </c>
    </row>
    <row r="244" spans="1:21" ht="68" customHeight="1" x14ac:dyDescent="0.2">
      <c r="A244" s="17" t="s">
        <v>240</v>
      </c>
      <c r="B244" s="17" t="s">
        <v>241</v>
      </c>
      <c r="C244" s="10" t="s">
        <v>242</v>
      </c>
      <c r="D244" s="15" t="s">
        <v>1548</v>
      </c>
      <c r="E244" s="19" t="s">
        <v>243</v>
      </c>
      <c r="F244" s="20" t="s">
        <v>20</v>
      </c>
      <c r="G244" s="3">
        <v>6</v>
      </c>
      <c r="H244" s="3" t="s">
        <v>181</v>
      </c>
      <c r="I244" s="3" t="s">
        <v>181</v>
      </c>
      <c r="J244" s="3" t="s">
        <v>181</v>
      </c>
      <c r="K244" s="3" t="s">
        <v>113</v>
      </c>
      <c r="L244" s="3" t="s">
        <v>245</v>
      </c>
      <c r="M244" s="3" t="s">
        <v>191</v>
      </c>
      <c r="N244" s="3" t="s">
        <v>28</v>
      </c>
      <c r="O244" s="21" t="s">
        <v>29</v>
      </c>
      <c r="P244" s="43">
        <v>58</v>
      </c>
      <c r="Q244" s="11">
        <v>33.25</v>
      </c>
      <c r="R244" s="26">
        <v>14.9625</v>
      </c>
      <c r="S244" s="5">
        <v>5.043333333333333</v>
      </c>
      <c r="T244" s="14">
        <v>0</v>
      </c>
      <c r="U244" s="28">
        <f t="shared" si="3"/>
        <v>0</v>
      </c>
    </row>
    <row r="245" spans="1:21" ht="68" customHeight="1" x14ac:dyDescent="0.2">
      <c r="A245" s="17" t="s">
        <v>1332</v>
      </c>
      <c r="B245" s="17" t="s">
        <v>1333</v>
      </c>
      <c r="C245" s="10" t="s">
        <v>1334</v>
      </c>
      <c r="D245" s="15" t="s">
        <v>1548</v>
      </c>
      <c r="E245" s="19" t="s">
        <v>1335</v>
      </c>
      <c r="F245" s="20" t="s">
        <v>20</v>
      </c>
      <c r="G245" s="3">
        <v>6</v>
      </c>
      <c r="H245" s="3"/>
      <c r="I245" s="3" t="s">
        <v>138</v>
      </c>
      <c r="J245" s="3" t="s">
        <v>118</v>
      </c>
      <c r="K245" s="3" t="s">
        <v>1336</v>
      </c>
      <c r="L245" s="3"/>
      <c r="M245" s="3" t="s">
        <v>1336</v>
      </c>
      <c r="N245" s="3" t="s">
        <v>159</v>
      </c>
      <c r="O245" s="21" t="s">
        <v>29</v>
      </c>
      <c r="P245" s="43">
        <v>54</v>
      </c>
      <c r="Q245" s="11">
        <v>49</v>
      </c>
      <c r="R245" s="26">
        <v>22.05</v>
      </c>
      <c r="S245" s="5">
        <v>7.4533333333333331</v>
      </c>
      <c r="T245" s="14">
        <v>0</v>
      </c>
      <c r="U245" s="28">
        <f t="shared" si="3"/>
        <v>0</v>
      </c>
    </row>
    <row r="246" spans="1:21" ht="68" customHeight="1" x14ac:dyDescent="0.2">
      <c r="A246" s="17" t="s">
        <v>360</v>
      </c>
      <c r="B246" s="17" t="s">
        <v>361</v>
      </c>
      <c r="C246" s="10" t="s">
        <v>362</v>
      </c>
      <c r="D246" s="15" t="s">
        <v>1548</v>
      </c>
      <c r="E246" s="19" t="s">
        <v>326</v>
      </c>
      <c r="F246" s="20" t="s">
        <v>20</v>
      </c>
      <c r="G246" s="3">
        <v>6</v>
      </c>
      <c r="H246" s="3"/>
      <c r="I246" s="3" t="s">
        <v>363</v>
      </c>
      <c r="J246" s="3" t="s">
        <v>181</v>
      </c>
      <c r="K246" s="3" t="s">
        <v>61</v>
      </c>
      <c r="L246" s="3"/>
      <c r="M246" s="3" t="s">
        <v>288</v>
      </c>
      <c r="N246" s="3" t="s">
        <v>338</v>
      </c>
      <c r="O246" s="21" t="s">
        <v>29</v>
      </c>
      <c r="P246" s="43">
        <v>52</v>
      </c>
      <c r="Q246" s="11">
        <v>40</v>
      </c>
      <c r="R246" s="26">
        <v>18</v>
      </c>
      <c r="S246" s="5">
        <v>5.64</v>
      </c>
      <c r="T246" s="14">
        <v>0</v>
      </c>
      <c r="U246" s="28">
        <f t="shared" si="3"/>
        <v>0</v>
      </c>
    </row>
    <row r="247" spans="1:21" ht="68" customHeight="1" x14ac:dyDescent="0.2">
      <c r="A247" s="17" t="s">
        <v>246</v>
      </c>
      <c r="B247" s="17" t="s">
        <v>247</v>
      </c>
      <c r="C247" s="10" t="s">
        <v>248</v>
      </c>
      <c r="D247" s="15" t="s">
        <v>1548</v>
      </c>
      <c r="E247" s="19" t="s">
        <v>243</v>
      </c>
      <c r="F247" s="20" t="s">
        <v>20</v>
      </c>
      <c r="G247" s="3">
        <v>6</v>
      </c>
      <c r="H247" s="3"/>
      <c r="I247" s="3" t="s">
        <v>250</v>
      </c>
      <c r="J247" s="3" t="s">
        <v>223</v>
      </c>
      <c r="K247" s="3" t="s">
        <v>79</v>
      </c>
      <c r="L247" s="3" t="s">
        <v>251</v>
      </c>
      <c r="M247" s="3" t="s">
        <v>252</v>
      </c>
      <c r="N247" s="3" t="s">
        <v>28</v>
      </c>
      <c r="O247" s="21" t="s">
        <v>29</v>
      </c>
      <c r="P247" s="43">
        <v>50</v>
      </c>
      <c r="Q247" s="11">
        <v>52.5</v>
      </c>
      <c r="R247" s="26">
        <v>23.625</v>
      </c>
      <c r="S247" s="5">
        <v>7.9666666666666659</v>
      </c>
      <c r="T247" s="14">
        <v>0</v>
      </c>
      <c r="U247" s="28">
        <f t="shared" si="3"/>
        <v>0</v>
      </c>
    </row>
    <row r="248" spans="1:21" ht="68" customHeight="1" x14ac:dyDescent="0.2">
      <c r="A248" s="17" t="s">
        <v>1145</v>
      </c>
      <c r="B248" s="17" t="s">
        <v>1146</v>
      </c>
      <c r="C248" s="10" t="s">
        <v>1147</v>
      </c>
      <c r="D248" s="15" t="s">
        <v>1548</v>
      </c>
      <c r="E248" s="19" t="s">
        <v>1143</v>
      </c>
      <c r="F248" s="20" t="s">
        <v>20</v>
      </c>
      <c r="G248" s="3">
        <v>6</v>
      </c>
      <c r="H248" s="3" t="s">
        <v>98</v>
      </c>
      <c r="I248" s="3" t="s">
        <v>98</v>
      </c>
      <c r="J248" s="3" t="s">
        <v>98</v>
      </c>
      <c r="K248" s="3" t="s">
        <v>65</v>
      </c>
      <c r="L248" s="3" t="s">
        <v>161</v>
      </c>
      <c r="M248" s="3" t="s">
        <v>130</v>
      </c>
      <c r="N248" s="3" t="s">
        <v>173</v>
      </c>
      <c r="O248" s="21" t="s">
        <v>29</v>
      </c>
      <c r="P248" s="43">
        <v>42</v>
      </c>
      <c r="Q248" s="11">
        <v>60.25</v>
      </c>
      <c r="R248" s="26">
        <v>27.112500000000001</v>
      </c>
      <c r="S248" s="5">
        <v>9.82</v>
      </c>
      <c r="T248" s="14">
        <v>0</v>
      </c>
      <c r="U248" s="28">
        <f t="shared" si="3"/>
        <v>0</v>
      </c>
    </row>
    <row r="249" spans="1:21" ht="68" customHeight="1" x14ac:dyDescent="0.2">
      <c r="A249" s="17" t="s">
        <v>386</v>
      </c>
      <c r="B249" s="17" t="s">
        <v>387</v>
      </c>
      <c r="C249" s="10" t="s">
        <v>388</v>
      </c>
      <c r="D249" s="15" t="s">
        <v>1548</v>
      </c>
      <c r="E249" s="19" t="s">
        <v>326</v>
      </c>
      <c r="F249" s="20" t="s">
        <v>20</v>
      </c>
      <c r="G249" s="3">
        <v>6</v>
      </c>
      <c r="H249" s="3" t="s">
        <v>86</v>
      </c>
      <c r="I249" s="3" t="s">
        <v>86</v>
      </c>
      <c r="J249" s="3" t="s">
        <v>86</v>
      </c>
      <c r="K249" s="3" t="s">
        <v>280</v>
      </c>
      <c r="L249" s="3" t="s">
        <v>389</v>
      </c>
      <c r="M249" s="3" t="s">
        <v>130</v>
      </c>
      <c r="N249" s="3" t="s">
        <v>338</v>
      </c>
      <c r="O249" s="21" t="s">
        <v>29</v>
      </c>
      <c r="P249" s="43">
        <v>42</v>
      </c>
      <c r="Q249" s="11">
        <v>38.75</v>
      </c>
      <c r="R249" s="26">
        <v>17.4375</v>
      </c>
      <c r="S249" s="5">
        <v>4.8233333333333333</v>
      </c>
      <c r="T249" s="14">
        <v>0</v>
      </c>
      <c r="U249" s="28">
        <f t="shared" si="3"/>
        <v>0</v>
      </c>
    </row>
    <row r="250" spans="1:21" ht="68" customHeight="1" x14ac:dyDescent="0.2">
      <c r="A250" s="17" t="s">
        <v>106</v>
      </c>
      <c r="B250" s="17" t="s">
        <v>107</v>
      </c>
      <c r="C250" s="10" t="s">
        <v>108</v>
      </c>
      <c r="D250" s="15" t="s">
        <v>1548</v>
      </c>
      <c r="E250" s="19" t="s">
        <v>85</v>
      </c>
      <c r="F250" s="20" t="s">
        <v>20</v>
      </c>
      <c r="G250" s="3">
        <v>2</v>
      </c>
      <c r="H250" s="3"/>
      <c r="I250" s="3" t="s">
        <v>111</v>
      </c>
      <c r="J250" s="3" t="s">
        <v>112</v>
      </c>
      <c r="K250" s="3" t="s">
        <v>113</v>
      </c>
      <c r="L250" s="3"/>
      <c r="M250" s="3" t="s">
        <v>114</v>
      </c>
      <c r="N250" s="3" t="s">
        <v>105</v>
      </c>
      <c r="O250" s="21" t="s">
        <v>29</v>
      </c>
      <c r="P250" s="43">
        <v>41</v>
      </c>
      <c r="Q250" s="11">
        <v>77</v>
      </c>
      <c r="R250" s="26">
        <v>34.65</v>
      </c>
      <c r="S250" s="5">
        <v>11.696666666666667</v>
      </c>
      <c r="T250" s="14">
        <v>0</v>
      </c>
      <c r="U250" s="28">
        <f t="shared" si="3"/>
        <v>0</v>
      </c>
    </row>
    <row r="251" spans="1:21" ht="68" customHeight="1" x14ac:dyDescent="0.2">
      <c r="A251" s="17" t="s">
        <v>127</v>
      </c>
      <c r="B251" s="17" t="s">
        <v>128</v>
      </c>
      <c r="C251" s="10" t="s">
        <v>129</v>
      </c>
      <c r="D251" s="15" t="s">
        <v>1548</v>
      </c>
      <c r="E251" s="19" t="s">
        <v>85</v>
      </c>
      <c r="F251" s="20" t="s">
        <v>20</v>
      </c>
      <c r="G251" s="3">
        <v>2</v>
      </c>
      <c r="H251" s="3"/>
      <c r="I251" s="3" t="s">
        <v>110</v>
      </c>
      <c r="J251" s="3" t="s">
        <v>86</v>
      </c>
      <c r="K251" s="3" t="s">
        <v>98</v>
      </c>
      <c r="L251" s="3" t="s">
        <v>119</v>
      </c>
      <c r="M251" s="3" t="s">
        <v>130</v>
      </c>
      <c r="N251" s="3" t="s">
        <v>105</v>
      </c>
      <c r="O251" s="21" t="s">
        <v>29</v>
      </c>
      <c r="P251" s="43">
        <v>39</v>
      </c>
      <c r="Q251" s="11">
        <v>79.5</v>
      </c>
      <c r="R251" s="26">
        <v>35.774999999999999</v>
      </c>
      <c r="S251" s="5">
        <v>12.056666666666667</v>
      </c>
      <c r="T251" s="14">
        <v>0</v>
      </c>
      <c r="U251" s="28">
        <f t="shared" si="3"/>
        <v>0</v>
      </c>
    </row>
    <row r="252" spans="1:21" ht="68" customHeight="1" x14ac:dyDescent="0.2">
      <c r="A252" s="17" t="s">
        <v>131</v>
      </c>
      <c r="B252" s="17" t="s">
        <v>132</v>
      </c>
      <c r="C252" s="10" t="s">
        <v>133</v>
      </c>
      <c r="D252" s="15" t="s">
        <v>1548</v>
      </c>
      <c r="E252" s="19" t="s">
        <v>85</v>
      </c>
      <c r="F252" s="20" t="s">
        <v>20</v>
      </c>
      <c r="G252" s="3">
        <v>2</v>
      </c>
      <c r="H252" s="3"/>
      <c r="I252" s="3" t="s">
        <v>125</v>
      </c>
      <c r="J252" s="3" t="s">
        <v>112</v>
      </c>
      <c r="K252" s="3" t="s">
        <v>33</v>
      </c>
      <c r="L252" s="3" t="s">
        <v>26</v>
      </c>
      <c r="M252" s="3" t="s">
        <v>126</v>
      </c>
      <c r="N252" s="3" t="s">
        <v>105</v>
      </c>
      <c r="O252" s="21" t="s">
        <v>29</v>
      </c>
      <c r="P252" s="43">
        <v>38</v>
      </c>
      <c r="Q252" s="11">
        <v>81.75</v>
      </c>
      <c r="R252" s="26">
        <v>36.787500000000001</v>
      </c>
      <c r="S252" s="5">
        <v>12.423333333333332</v>
      </c>
      <c r="T252" s="14">
        <v>0</v>
      </c>
      <c r="U252" s="28">
        <f t="shared" si="3"/>
        <v>0</v>
      </c>
    </row>
    <row r="253" spans="1:21" ht="68" customHeight="1" x14ac:dyDescent="0.2">
      <c r="A253" s="17" t="s">
        <v>253</v>
      </c>
      <c r="B253" s="17" t="s">
        <v>254</v>
      </c>
      <c r="C253" s="10" t="s">
        <v>255</v>
      </c>
      <c r="D253" s="15" t="s">
        <v>1548</v>
      </c>
      <c r="E253" s="19" t="s">
        <v>243</v>
      </c>
      <c r="F253" s="20" t="s">
        <v>20</v>
      </c>
      <c r="G253" s="3">
        <v>6</v>
      </c>
      <c r="H253" s="3"/>
      <c r="I253" s="3" t="s">
        <v>41</v>
      </c>
      <c r="J253" s="3" t="s">
        <v>257</v>
      </c>
      <c r="K253" s="3" t="s">
        <v>79</v>
      </c>
      <c r="L253" s="3" t="s">
        <v>23</v>
      </c>
      <c r="M253" s="3" t="s">
        <v>258</v>
      </c>
      <c r="N253" s="3" t="s">
        <v>28</v>
      </c>
      <c r="O253" s="21" t="s">
        <v>29</v>
      </c>
      <c r="P253" s="43">
        <v>36</v>
      </c>
      <c r="Q253" s="11">
        <v>42.75</v>
      </c>
      <c r="R253" s="26">
        <v>19.237500000000001</v>
      </c>
      <c r="S253" s="5">
        <v>6.9899999999999993</v>
      </c>
      <c r="T253" s="14">
        <v>0</v>
      </c>
      <c r="U253" s="28">
        <f t="shared" si="3"/>
        <v>0</v>
      </c>
    </row>
    <row r="254" spans="1:21" ht="68" customHeight="1" x14ac:dyDescent="0.2">
      <c r="A254" s="17" t="s">
        <v>134</v>
      </c>
      <c r="B254" s="17" t="s">
        <v>135</v>
      </c>
      <c r="C254" s="10" t="s">
        <v>136</v>
      </c>
      <c r="D254" s="15" t="s">
        <v>1548</v>
      </c>
      <c r="E254" s="19" t="s">
        <v>85</v>
      </c>
      <c r="F254" s="20" t="s">
        <v>20</v>
      </c>
      <c r="G254" s="3">
        <v>1</v>
      </c>
      <c r="H254" s="3" t="s">
        <v>138</v>
      </c>
      <c r="I254" s="3" t="s">
        <v>138</v>
      </c>
      <c r="J254" s="3" t="s">
        <v>138</v>
      </c>
      <c r="K254" s="3" t="s">
        <v>113</v>
      </c>
      <c r="L254" s="3"/>
      <c r="M254" s="3" t="s">
        <v>139</v>
      </c>
      <c r="N254" s="3" t="s">
        <v>140</v>
      </c>
      <c r="O254" s="21" t="s">
        <v>29</v>
      </c>
      <c r="P254" s="43">
        <v>34</v>
      </c>
      <c r="Q254" s="11">
        <v>91</v>
      </c>
      <c r="R254" s="26">
        <v>40.950000000000003</v>
      </c>
      <c r="S254" s="5">
        <v>12.79</v>
      </c>
      <c r="T254" s="14">
        <v>0</v>
      </c>
      <c r="U254" s="28">
        <f t="shared" si="3"/>
        <v>0</v>
      </c>
    </row>
    <row r="255" spans="1:21" ht="68" customHeight="1" x14ac:dyDescent="0.2">
      <c r="A255" s="17" t="s">
        <v>177</v>
      </c>
      <c r="B255" s="17" t="s">
        <v>178</v>
      </c>
      <c r="C255" s="10" t="s">
        <v>179</v>
      </c>
      <c r="D255" s="15" t="s">
        <v>1548</v>
      </c>
      <c r="E255" s="19" t="s">
        <v>180</v>
      </c>
      <c r="F255" s="20" t="s">
        <v>20</v>
      </c>
      <c r="G255" s="3">
        <v>6</v>
      </c>
      <c r="H255" s="3" t="s">
        <v>181</v>
      </c>
      <c r="I255" s="3" t="s">
        <v>181</v>
      </c>
      <c r="J255" s="3" t="s">
        <v>181</v>
      </c>
      <c r="K255" s="3" t="s">
        <v>182</v>
      </c>
      <c r="L255" s="3" t="s">
        <v>90</v>
      </c>
      <c r="M255" s="3" t="s">
        <v>183</v>
      </c>
      <c r="N255" s="3" t="s">
        <v>173</v>
      </c>
      <c r="O255" s="21" t="s">
        <v>29</v>
      </c>
      <c r="P255" s="43">
        <v>32</v>
      </c>
      <c r="Q255" s="11">
        <v>43.5</v>
      </c>
      <c r="R255" s="26">
        <v>19.574999999999999</v>
      </c>
      <c r="S255" s="5">
        <v>5.8967363333333331</v>
      </c>
      <c r="T255" s="14">
        <v>0</v>
      </c>
      <c r="U255" s="28">
        <f t="shared" si="3"/>
        <v>0</v>
      </c>
    </row>
    <row r="256" spans="1:21" ht="68" customHeight="1" x14ac:dyDescent="0.2">
      <c r="A256" s="17" t="s">
        <v>156</v>
      </c>
      <c r="B256" s="17" t="s">
        <v>157</v>
      </c>
      <c r="C256" s="10" t="s">
        <v>158</v>
      </c>
      <c r="D256" s="15" t="s">
        <v>1548</v>
      </c>
      <c r="E256" s="19" t="s">
        <v>85</v>
      </c>
      <c r="F256" s="20" t="s">
        <v>20</v>
      </c>
      <c r="G256" s="3">
        <v>1</v>
      </c>
      <c r="H256" s="3" t="s">
        <v>138</v>
      </c>
      <c r="I256" s="3" t="s">
        <v>138</v>
      </c>
      <c r="J256" s="3" t="s">
        <v>138</v>
      </c>
      <c r="K256" s="3" t="s">
        <v>113</v>
      </c>
      <c r="L256" s="3"/>
      <c r="M256" s="3" t="s">
        <v>139</v>
      </c>
      <c r="N256" s="3" t="s">
        <v>159</v>
      </c>
      <c r="O256" s="21" t="s">
        <v>29</v>
      </c>
      <c r="P256" s="43">
        <v>29</v>
      </c>
      <c r="Q256" s="11">
        <v>91</v>
      </c>
      <c r="R256" s="26">
        <v>40.950000000000003</v>
      </c>
      <c r="S256" s="5">
        <v>12.79</v>
      </c>
      <c r="T256" s="14">
        <v>0</v>
      </c>
      <c r="U256" s="28">
        <f t="shared" si="3"/>
        <v>0</v>
      </c>
    </row>
    <row r="257" spans="1:21" ht="68" customHeight="1" x14ac:dyDescent="0.2">
      <c r="A257" s="17" t="s">
        <v>400</v>
      </c>
      <c r="B257" s="17" t="s">
        <v>401</v>
      </c>
      <c r="C257" s="10" t="s">
        <v>402</v>
      </c>
      <c r="D257" s="15" t="s">
        <v>1548</v>
      </c>
      <c r="E257" s="19" t="s">
        <v>326</v>
      </c>
      <c r="F257" s="20" t="s">
        <v>20</v>
      </c>
      <c r="G257" s="3">
        <v>6</v>
      </c>
      <c r="H257" s="3" t="s">
        <v>403</v>
      </c>
      <c r="I257" s="3" t="s">
        <v>403</v>
      </c>
      <c r="J257" s="3" t="s">
        <v>403</v>
      </c>
      <c r="K257" s="3" t="s">
        <v>404</v>
      </c>
      <c r="L257" s="3"/>
      <c r="M257" s="3" t="s">
        <v>50</v>
      </c>
      <c r="N257" s="3" t="s">
        <v>338</v>
      </c>
      <c r="O257" s="21" t="s">
        <v>29</v>
      </c>
      <c r="P257" s="43">
        <v>25</v>
      </c>
      <c r="Q257" s="11">
        <v>57.5</v>
      </c>
      <c r="R257" s="26">
        <v>25.875</v>
      </c>
      <c r="S257" s="5">
        <v>9.0177499999999995</v>
      </c>
      <c r="T257" s="14">
        <v>0</v>
      </c>
      <c r="U257" s="28">
        <f t="shared" si="3"/>
        <v>0</v>
      </c>
    </row>
    <row r="258" spans="1:21" ht="68" customHeight="1" x14ac:dyDescent="0.2">
      <c r="A258" s="17" t="s">
        <v>184</v>
      </c>
      <c r="B258" s="17" t="s">
        <v>185</v>
      </c>
      <c r="C258" s="10" t="s">
        <v>186</v>
      </c>
      <c r="D258" s="15" t="s">
        <v>1548</v>
      </c>
      <c r="E258" s="19" t="s">
        <v>180</v>
      </c>
      <c r="F258" s="20" t="s">
        <v>20</v>
      </c>
      <c r="G258" s="3">
        <v>6</v>
      </c>
      <c r="H258" s="3" t="s">
        <v>188</v>
      </c>
      <c r="I258" s="3" t="s">
        <v>188</v>
      </c>
      <c r="J258" s="3" t="s">
        <v>188</v>
      </c>
      <c r="K258" s="3" t="s">
        <v>189</v>
      </c>
      <c r="L258" s="3" t="s">
        <v>190</v>
      </c>
      <c r="M258" s="3" t="s">
        <v>191</v>
      </c>
      <c r="N258" s="3" t="s">
        <v>192</v>
      </c>
      <c r="O258" s="21" t="s">
        <v>29</v>
      </c>
      <c r="P258" s="43">
        <v>25</v>
      </c>
      <c r="Q258" s="11">
        <v>31.25</v>
      </c>
      <c r="R258" s="26">
        <v>14.0625</v>
      </c>
      <c r="S258" s="5">
        <v>4.3332886666666663</v>
      </c>
      <c r="T258" s="14">
        <v>0</v>
      </c>
      <c r="U258" s="28">
        <f t="shared" ref="U258:U321" si="4">SUM(T258)*S258</f>
        <v>0</v>
      </c>
    </row>
    <row r="259" spans="1:21" ht="68" customHeight="1" x14ac:dyDescent="0.2">
      <c r="A259" s="17" t="s">
        <v>1149</v>
      </c>
      <c r="B259" s="17" t="s">
        <v>1150</v>
      </c>
      <c r="C259" s="10" t="s">
        <v>1151</v>
      </c>
      <c r="D259" s="15" t="s">
        <v>1548</v>
      </c>
      <c r="E259" s="19" t="s">
        <v>1143</v>
      </c>
      <c r="F259" s="20" t="s">
        <v>20</v>
      </c>
      <c r="G259" s="3">
        <v>6</v>
      </c>
      <c r="H259" s="3" t="s">
        <v>250</v>
      </c>
      <c r="I259" s="3" t="s">
        <v>250</v>
      </c>
      <c r="J259" s="3" t="s">
        <v>250</v>
      </c>
      <c r="K259" s="3" t="s">
        <v>1144</v>
      </c>
      <c r="L259" s="3"/>
      <c r="M259" s="3" t="s">
        <v>166</v>
      </c>
      <c r="N259" s="3" t="s">
        <v>173</v>
      </c>
      <c r="O259" s="21" t="s">
        <v>29</v>
      </c>
      <c r="P259" s="43">
        <v>24</v>
      </c>
      <c r="Q259" s="11">
        <v>65</v>
      </c>
      <c r="R259" s="26">
        <v>29.25</v>
      </c>
      <c r="S259" s="5">
        <v>9.8108333333333331</v>
      </c>
      <c r="T259" s="14">
        <v>0</v>
      </c>
      <c r="U259" s="28">
        <f t="shared" si="4"/>
        <v>0</v>
      </c>
    </row>
    <row r="260" spans="1:21" ht="68" customHeight="1" x14ac:dyDescent="0.2">
      <c r="A260" s="17" t="s">
        <v>193</v>
      </c>
      <c r="B260" s="17" t="s">
        <v>194</v>
      </c>
      <c r="C260" s="10" t="s">
        <v>195</v>
      </c>
      <c r="D260" s="15" t="s">
        <v>1548</v>
      </c>
      <c r="E260" s="19" t="s">
        <v>180</v>
      </c>
      <c r="F260" s="20" t="s">
        <v>20</v>
      </c>
      <c r="G260" s="3">
        <v>6</v>
      </c>
      <c r="H260" s="3" t="s">
        <v>41</v>
      </c>
      <c r="I260" s="3" t="s">
        <v>41</v>
      </c>
      <c r="J260" s="3" t="s">
        <v>41</v>
      </c>
      <c r="K260" s="3" t="s">
        <v>69</v>
      </c>
      <c r="L260" s="3"/>
      <c r="M260" s="3" t="s">
        <v>197</v>
      </c>
      <c r="N260" s="3" t="s">
        <v>192</v>
      </c>
      <c r="O260" s="21" t="s">
        <v>29</v>
      </c>
      <c r="P260" s="43">
        <v>20</v>
      </c>
      <c r="Q260" s="11">
        <v>38.5</v>
      </c>
      <c r="R260" s="26">
        <v>17.324999999999999</v>
      </c>
      <c r="S260" s="5">
        <v>5.4511666666666665</v>
      </c>
      <c r="T260" s="14">
        <v>0</v>
      </c>
      <c r="U260" s="28">
        <f t="shared" si="4"/>
        <v>0</v>
      </c>
    </row>
    <row r="261" spans="1:21" ht="68" customHeight="1" x14ac:dyDescent="0.2">
      <c r="A261" s="17" t="s">
        <v>198</v>
      </c>
      <c r="B261" s="17" t="s">
        <v>199</v>
      </c>
      <c r="C261" s="10" t="s">
        <v>200</v>
      </c>
      <c r="D261" s="15" t="s">
        <v>1548</v>
      </c>
      <c r="E261" s="19" t="s">
        <v>180</v>
      </c>
      <c r="F261" s="20" t="s">
        <v>20</v>
      </c>
      <c r="G261" s="3">
        <v>6</v>
      </c>
      <c r="H261" s="3" t="s">
        <v>21</v>
      </c>
      <c r="I261" s="3" t="s">
        <v>21</v>
      </c>
      <c r="J261" s="3" t="s">
        <v>21</v>
      </c>
      <c r="K261" s="3" t="s">
        <v>203</v>
      </c>
      <c r="L261" s="3" t="s">
        <v>204</v>
      </c>
      <c r="M261" s="3" t="s">
        <v>205</v>
      </c>
      <c r="N261" s="3" t="s">
        <v>192</v>
      </c>
      <c r="O261" s="21" t="s">
        <v>29</v>
      </c>
      <c r="P261" s="43">
        <v>19</v>
      </c>
      <c r="Q261" s="11">
        <v>67.5</v>
      </c>
      <c r="R261" s="26">
        <v>30.375</v>
      </c>
      <c r="S261" s="5">
        <v>9.5470175438596474</v>
      </c>
      <c r="T261" s="14">
        <v>0</v>
      </c>
      <c r="U261" s="28">
        <f t="shared" si="4"/>
        <v>0</v>
      </c>
    </row>
    <row r="262" spans="1:21" ht="68" customHeight="1" x14ac:dyDescent="0.2">
      <c r="A262" s="17" t="s">
        <v>409</v>
      </c>
      <c r="B262" s="17" t="s">
        <v>410</v>
      </c>
      <c r="C262" s="10" t="s">
        <v>411</v>
      </c>
      <c r="D262" s="15" t="s">
        <v>1548</v>
      </c>
      <c r="E262" s="19" t="s">
        <v>326</v>
      </c>
      <c r="F262" s="20" t="s">
        <v>20</v>
      </c>
      <c r="G262" s="3">
        <v>6</v>
      </c>
      <c r="H262" s="3" t="s">
        <v>111</v>
      </c>
      <c r="I262" s="3" t="s">
        <v>111</v>
      </c>
      <c r="J262" s="3" t="s">
        <v>111</v>
      </c>
      <c r="K262" s="3" t="s">
        <v>412</v>
      </c>
      <c r="L262" s="3" t="s">
        <v>413</v>
      </c>
      <c r="M262" s="3" t="s">
        <v>337</v>
      </c>
      <c r="N262" s="3" t="s">
        <v>330</v>
      </c>
      <c r="O262" s="21" t="s">
        <v>29</v>
      </c>
      <c r="P262" s="43">
        <v>19</v>
      </c>
      <c r="Q262" s="11">
        <v>56.75</v>
      </c>
      <c r="R262" s="26">
        <v>25.537500000000001</v>
      </c>
      <c r="S262" s="5">
        <v>8.1981869122807023</v>
      </c>
      <c r="T262" s="14">
        <v>0</v>
      </c>
      <c r="U262" s="28">
        <f t="shared" si="4"/>
        <v>0</v>
      </c>
    </row>
    <row r="263" spans="1:21" ht="68" customHeight="1" x14ac:dyDescent="0.2">
      <c r="A263" s="17" t="s">
        <v>414</v>
      </c>
      <c r="B263" s="17" t="s">
        <v>415</v>
      </c>
      <c r="C263" s="10" t="s">
        <v>416</v>
      </c>
      <c r="D263" s="15" t="s">
        <v>1548</v>
      </c>
      <c r="E263" s="19" t="s">
        <v>326</v>
      </c>
      <c r="F263" s="20" t="s">
        <v>20</v>
      </c>
      <c r="G263" s="3">
        <v>6</v>
      </c>
      <c r="H263" s="3" t="s">
        <v>75</v>
      </c>
      <c r="I263" s="3" t="s">
        <v>75</v>
      </c>
      <c r="J263" s="3" t="s">
        <v>75</v>
      </c>
      <c r="K263" s="3" t="s">
        <v>61</v>
      </c>
      <c r="L263" s="3"/>
      <c r="M263" s="3" t="s">
        <v>417</v>
      </c>
      <c r="N263" s="3" t="s">
        <v>338</v>
      </c>
      <c r="O263" s="21" t="s">
        <v>29</v>
      </c>
      <c r="P263" s="43">
        <v>19</v>
      </c>
      <c r="Q263" s="11">
        <v>29</v>
      </c>
      <c r="R263" s="26">
        <v>13.05</v>
      </c>
      <c r="S263" s="5">
        <v>3.5933333333333337</v>
      </c>
      <c r="T263" s="14">
        <v>0</v>
      </c>
      <c r="U263" s="28">
        <f t="shared" si="4"/>
        <v>0</v>
      </c>
    </row>
    <row r="264" spans="1:21" ht="68" customHeight="1" x14ac:dyDescent="0.2">
      <c r="A264" s="17" t="s">
        <v>418</v>
      </c>
      <c r="B264" s="17" t="s">
        <v>419</v>
      </c>
      <c r="C264" s="10" t="s">
        <v>420</v>
      </c>
      <c r="D264" s="15" t="s">
        <v>1548</v>
      </c>
      <c r="E264" s="19" t="s">
        <v>326</v>
      </c>
      <c r="F264" s="20" t="s">
        <v>20</v>
      </c>
      <c r="G264" s="3">
        <v>6</v>
      </c>
      <c r="H264" s="3" t="s">
        <v>181</v>
      </c>
      <c r="I264" s="3" t="s">
        <v>181</v>
      </c>
      <c r="J264" s="3" t="s">
        <v>181</v>
      </c>
      <c r="K264" s="3" t="s">
        <v>61</v>
      </c>
      <c r="L264" s="3"/>
      <c r="M264" s="3" t="s">
        <v>37</v>
      </c>
      <c r="N264" s="3" t="s">
        <v>330</v>
      </c>
      <c r="O264" s="21" t="s">
        <v>29</v>
      </c>
      <c r="P264" s="43">
        <v>19</v>
      </c>
      <c r="Q264" s="11">
        <v>28</v>
      </c>
      <c r="R264" s="26">
        <v>12.6</v>
      </c>
      <c r="S264" s="5">
        <v>3.4733333333333332</v>
      </c>
      <c r="T264" s="14">
        <v>0</v>
      </c>
      <c r="U264" s="28">
        <f t="shared" si="4"/>
        <v>0</v>
      </c>
    </row>
    <row r="265" spans="1:21" ht="68" customHeight="1" x14ac:dyDescent="0.2">
      <c r="A265" s="17" t="s">
        <v>206</v>
      </c>
      <c r="B265" s="17" t="s">
        <v>207</v>
      </c>
      <c r="C265" s="10" t="s">
        <v>208</v>
      </c>
      <c r="D265" s="15" t="s">
        <v>1548</v>
      </c>
      <c r="E265" s="19" t="s">
        <v>180</v>
      </c>
      <c r="F265" s="20" t="s">
        <v>20</v>
      </c>
      <c r="G265" s="3">
        <v>6</v>
      </c>
      <c r="H265" s="3" t="s">
        <v>74</v>
      </c>
      <c r="I265" s="3" t="s">
        <v>74</v>
      </c>
      <c r="J265" s="3" t="s">
        <v>74</v>
      </c>
      <c r="K265" s="3" t="s">
        <v>69</v>
      </c>
      <c r="L265" s="3"/>
      <c r="M265" s="3" t="s">
        <v>209</v>
      </c>
      <c r="N265" s="3" t="s">
        <v>173</v>
      </c>
      <c r="O265" s="21" t="s">
        <v>29</v>
      </c>
      <c r="P265" s="43">
        <v>16</v>
      </c>
      <c r="Q265" s="11">
        <v>79.5</v>
      </c>
      <c r="R265" s="26">
        <v>35.774999999999999</v>
      </c>
      <c r="S265" s="5">
        <v>10.157916666666667</v>
      </c>
      <c r="T265" s="14">
        <v>0</v>
      </c>
      <c r="U265" s="28">
        <f t="shared" si="4"/>
        <v>0</v>
      </c>
    </row>
    <row r="266" spans="1:21" ht="68" customHeight="1" x14ac:dyDescent="0.2">
      <c r="A266" s="17" t="s">
        <v>424</v>
      </c>
      <c r="B266" s="17" t="s">
        <v>425</v>
      </c>
      <c r="C266" s="10" t="s">
        <v>426</v>
      </c>
      <c r="D266" s="15" t="s">
        <v>1548</v>
      </c>
      <c r="E266" s="19" t="s">
        <v>326</v>
      </c>
      <c r="F266" s="20" t="s">
        <v>20</v>
      </c>
      <c r="G266" s="3">
        <v>6</v>
      </c>
      <c r="H266" s="3" t="s">
        <v>292</v>
      </c>
      <c r="I266" s="3" t="s">
        <v>292</v>
      </c>
      <c r="J266" s="3" t="s">
        <v>292</v>
      </c>
      <c r="K266" s="3" t="s">
        <v>412</v>
      </c>
      <c r="L266" s="3" t="s">
        <v>427</v>
      </c>
      <c r="M266" s="3" t="s">
        <v>428</v>
      </c>
      <c r="N266" s="3" t="s">
        <v>338</v>
      </c>
      <c r="O266" s="21" t="s">
        <v>29</v>
      </c>
      <c r="P266" s="43">
        <v>16</v>
      </c>
      <c r="Q266" s="11">
        <v>42</v>
      </c>
      <c r="R266" s="26">
        <v>18.900000000000002</v>
      </c>
      <c r="S266" s="5">
        <v>5.2166666666666668</v>
      </c>
      <c r="T266" s="14">
        <v>0</v>
      </c>
      <c r="U266" s="28">
        <f t="shared" si="4"/>
        <v>0</v>
      </c>
    </row>
    <row r="267" spans="1:21" ht="68" customHeight="1" x14ac:dyDescent="0.2">
      <c r="A267" s="17" t="s">
        <v>429</v>
      </c>
      <c r="B267" s="17" t="s">
        <v>430</v>
      </c>
      <c r="C267" s="10" t="s">
        <v>431</v>
      </c>
      <c r="D267" s="15" t="s">
        <v>1548</v>
      </c>
      <c r="E267" s="19" t="s">
        <v>326</v>
      </c>
      <c r="F267" s="20" t="s">
        <v>20</v>
      </c>
      <c r="G267" s="3">
        <v>6</v>
      </c>
      <c r="H267" s="3" t="s">
        <v>257</v>
      </c>
      <c r="I267" s="3" t="s">
        <v>257</v>
      </c>
      <c r="J267" s="3" t="s">
        <v>257</v>
      </c>
      <c r="K267" s="3" t="s">
        <v>42</v>
      </c>
      <c r="L267" s="3" t="s">
        <v>432</v>
      </c>
      <c r="M267" s="3" t="s">
        <v>191</v>
      </c>
      <c r="N267" s="3" t="s">
        <v>330</v>
      </c>
      <c r="O267" s="21" t="s">
        <v>29</v>
      </c>
      <c r="P267" s="43">
        <v>16</v>
      </c>
      <c r="Q267" s="11">
        <v>28</v>
      </c>
      <c r="R267" s="26">
        <v>12.6</v>
      </c>
      <c r="S267" s="5">
        <v>3.4733333333333332</v>
      </c>
      <c r="T267" s="14">
        <v>0</v>
      </c>
      <c r="U267" s="28">
        <f t="shared" si="4"/>
        <v>0</v>
      </c>
    </row>
    <row r="268" spans="1:21" ht="68" customHeight="1" x14ac:dyDescent="0.2">
      <c r="A268" s="17" t="s">
        <v>433</v>
      </c>
      <c r="B268" s="17" t="s">
        <v>434</v>
      </c>
      <c r="C268" s="10" t="s">
        <v>435</v>
      </c>
      <c r="D268" s="15" t="s">
        <v>1548</v>
      </c>
      <c r="E268" s="19" t="s">
        <v>326</v>
      </c>
      <c r="F268" s="20" t="s">
        <v>20</v>
      </c>
      <c r="G268" s="3">
        <v>6</v>
      </c>
      <c r="H268" s="3" t="s">
        <v>111</v>
      </c>
      <c r="I268" s="3" t="s">
        <v>111</v>
      </c>
      <c r="J268" s="3" t="s">
        <v>111</v>
      </c>
      <c r="K268" s="3" t="s">
        <v>412</v>
      </c>
      <c r="L268" s="3" t="s">
        <v>413</v>
      </c>
      <c r="M268" s="3" t="s">
        <v>337</v>
      </c>
      <c r="N268" s="3" t="s">
        <v>338</v>
      </c>
      <c r="O268" s="21" t="s">
        <v>29</v>
      </c>
      <c r="P268" s="43">
        <v>15</v>
      </c>
      <c r="Q268" s="11">
        <v>56.75</v>
      </c>
      <c r="R268" s="26">
        <v>25.537500000000001</v>
      </c>
      <c r="S268" s="5">
        <v>7.05</v>
      </c>
      <c r="T268" s="14">
        <v>0</v>
      </c>
      <c r="U268" s="28">
        <f t="shared" si="4"/>
        <v>0</v>
      </c>
    </row>
    <row r="269" spans="1:21" ht="68" customHeight="1" x14ac:dyDescent="0.2">
      <c r="A269" s="17" t="s">
        <v>1152</v>
      </c>
      <c r="B269" s="17" t="s">
        <v>1153</v>
      </c>
      <c r="C269" s="10" t="s">
        <v>1154</v>
      </c>
      <c r="D269" s="15" t="s">
        <v>1548</v>
      </c>
      <c r="E269" s="19" t="s">
        <v>1143</v>
      </c>
      <c r="F269" s="20" t="s">
        <v>20</v>
      </c>
      <c r="G269" s="3">
        <v>3</v>
      </c>
      <c r="H269" s="3" t="s">
        <v>292</v>
      </c>
      <c r="I269" s="3" t="s">
        <v>292</v>
      </c>
      <c r="J269" s="3" t="s">
        <v>292</v>
      </c>
      <c r="K269" s="3" t="s">
        <v>269</v>
      </c>
      <c r="L269" s="3" t="s">
        <v>1155</v>
      </c>
      <c r="M269" s="3" t="s">
        <v>1156</v>
      </c>
      <c r="N269" s="3" t="s">
        <v>173</v>
      </c>
      <c r="O269" s="21" t="s">
        <v>29</v>
      </c>
      <c r="P269" s="43">
        <v>15</v>
      </c>
      <c r="Q269" s="11">
        <v>84.25</v>
      </c>
      <c r="R269" s="26">
        <v>37.912500000000001</v>
      </c>
      <c r="S269" s="5">
        <v>11.916444444444444</v>
      </c>
      <c r="T269" s="14">
        <v>0</v>
      </c>
      <c r="U269" s="28">
        <f t="shared" si="4"/>
        <v>0</v>
      </c>
    </row>
    <row r="270" spans="1:21" ht="68" customHeight="1" x14ac:dyDescent="0.2">
      <c r="A270" s="17" t="s">
        <v>210</v>
      </c>
      <c r="B270" s="17" t="s">
        <v>211</v>
      </c>
      <c r="C270" s="10" t="s">
        <v>212</v>
      </c>
      <c r="D270" s="15" t="s">
        <v>1548</v>
      </c>
      <c r="E270" s="19" t="s">
        <v>180</v>
      </c>
      <c r="F270" s="20" t="s">
        <v>20</v>
      </c>
      <c r="G270" s="3">
        <v>6</v>
      </c>
      <c r="H270" s="3" t="s">
        <v>41</v>
      </c>
      <c r="I270" s="3" t="s">
        <v>41</v>
      </c>
      <c r="J270" s="3" t="s">
        <v>41</v>
      </c>
      <c r="K270" s="3" t="s">
        <v>69</v>
      </c>
      <c r="L270" s="3"/>
      <c r="M270" s="3" t="s">
        <v>197</v>
      </c>
      <c r="N270" s="3" t="s">
        <v>173</v>
      </c>
      <c r="O270" s="21" t="s">
        <v>29</v>
      </c>
      <c r="P270" s="43">
        <v>12</v>
      </c>
      <c r="Q270" s="11">
        <v>38.5</v>
      </c>
      <c r="R270" s="26">
        <v>17.324999999999999</v>
      </c>
      <c r="S270" s="5">
        <v>5.0033333333333339</v>
      </c>
      <c r="T270" s="14">
        <v>0</v>
      </c>
      <c r="U270" s="28">
        <f t="shared" si="4"/>
        <v>0</v>
      </c>
    </row>
    <row r="271" spans="1:21" ht="68" customHeight="1" x14ac:dyDescent="0.2">
      <c r="A271" s="17" t="s">
        <v>213</v>
      </c>
      <c r="B271" s="17" t="s">
        <v>214</v>
      </c>
      <c r="C271" s="10" t="s">
        <v>215</v>
      </c>
      <c r="D271" s="15" t="s">
        <v>1548</v>
      </c>
      <c r="E271" s="19" t="s">
        <v>180</v>
      </c>
      <c r="F271" s="20" t="s">
        <v>20</v>
      </c>
      <c r="G271" s="3">
        <v>6</v>
      </c>
      <c r="H271" s="3" t="s">
        <v>21</v>
      </c>
      <c r="I271" s="3" t="s">
        <v>21</v>
      </c>
      <c r="J271" s="3" t="s">
        <v>21</v>
      </c>
      <c r="K271" s="3" t="s">
        <v>69</v>
      </c>
      <c r="L271" s="3"/>
      <c r="M271" s="3" t="s">
        <v>216</v>
      </c>
      <c r="N271" s="3" t="s">
        <v>192</v>
      </c>
      <c r="O271" s="21" t="s">
        <v>29</v>
      </c>
      <c r="P271" s="43">
        <v>12</v>
      </c>
      <c r="Q271" s="11">
        <v>55.5</v>
      </c>
      <c r="R271" s="26">
        <v>24.975000000000001</v>
      </c>
      <c r="S271" s="5">
        <v>7.0466666666666669</v>
      </c>
      <c r="T271" s="14">
        <v>0</v>
      </c>
      <c r="U271" s="28">
        <f t="shared" si="4"/>
        <v>0</v>
      </c>
    </row>
    <row r="272" spans="1:21" ht="68" customHeight="1" x14ac:dyDescent="0.2">
      <c r="A272" s="17" t="s">
        <v>217</v>
      </c>
      <c r="B272" s="17" t="s">
        <v>218</v>
      </c>
      <c r="C272" s="10" t="s">
        <v>219</v>
      </c>
      <c r="D272" s="15" t="s">
        <v>1548</v>
      </c>
      <c r="E272" s="19" t="s">
        <v>180</v>
      </c>
      <c r="F272" s="20" t="s">
        <v>20</v>
      </c>
      <c r="G272" s="3">
        <v>6</v>
      </c>
      <c r="H272" s="3" t="s">
        <v>74</v>
      </c>
      <c r="I272" s="3" t="s">
        <v>74</v>
      </c>
      <c r="J272" s="3" t="s">
        <v>74</v>
      </c>
      <c r="K272" s="3" t="s">
        <v>69</v>
      </c>
      <c r="L272" s="3"/>
      <c r="M272" s="3" t="s">
        <v>209</v>
      </c>
      <c r="N272" s="3" t="s">
        <v>192</v>
      </c>
      <c r="O272" s="21" t="s">
        <v>29</v>
      </c>
      <c r="P272" s="43">
        <v>12</v>
      </c>
      <c r="Q272" s="11">
        <v>79.5</v>
      </c>
      <c r="R272" s="26">
        <v>35.774999999999999</v>
      </c>
      <c r="S272" s="5">
        <v>10.7125</v>
      </c>
      <c r="T272" s="14">
        <v>0</v>
      </c>
      <c r="U272" s="28">
        <f t="shared" si="4"/>
        <v>0</v>
      </c>
    </row>
    <row r="273" spans="1:21" ht="68" customHeight="1" x14ac:dyDescent="0.2">
      <c r="A273" s="17" t="s">
        <v>220</v>
      </c>
      <c r="B273" s="17" t="s">
        <v>221</v>
      </c>
      <c r="C273" s="10" t="s">
        <v>222</v>
      </c>
      <c r="D273" s="15" t="s">
        <v>1548</v>
      </c>
      <c r="E273" s="19" t="s">
        <v>180</v>
      </c>
      <c r="F273" s="20" t="s">
        <v>20</v>
      </c>
      <c r="G273" s="3">
        <v>6</v>
      </c>
      <c r="H273" s="3" t="s">
        <v>223</v>
      </c>
      <c r="I273" s="3" t="s">
        <v>223</v>
      </c>
      <c r="J273" s="3" t="s">
        <v>223</v>
      </c>
      <c r="K273" s="3" t="s">
        <v>89</v>
      </c>
      <c r="L273" s="3" t="s">
        <v>224</v>
      </c>
      <c r="M273" s="3" t="s">
        <v>61</v>
      </c>
      <c r="N273" s="3" t="s">
        <v>192</v>
      </c>
      <c r="O273" s="21" t="s">
        <v>29</v>
      </c>
      <c r="P273" s="43">
        <v>11</v>
      </c>
      <c r="Q273" s="11">
        <v>50.75</v>
      </c>
      <c r="R273" s="26">
        <v>22.837500000000002</v>
      </c>
      <c r="S273" s="5">
        <v>6.4536363636363632</v>
      </c>
      <c r="T273" s="14">
        <v>0</v>
      </c>
      <c r="U273" s="28">
        <f t="shared" si="4"/>
        <v>0</v>
      </c>
    </row>
    <row r="274" spans="1:21" ht="68" customHeight="1" x14ac:dyDescent="0.2">
      <c r="A274" s="17" t="s">
        <v>1157</v>
      </c>
      <c r="B274" s="17" t="s">
        <v>1158</v>
      </c>
      <c r="C274" s="10" t="s">
        <v>1159</v>
      </c>
      <c r="D274" s="15" t="s">
        <v>1548</v>
      </c>
      <c r="E274" s="19" t="s">
        <v>1143</v>
      </c>
      <c r="F274" s="20" t="s">
        <v>20</v>
      </c>
      <c r="G274" s="3">
        <v>6</v>
      </c>
      <c r="H274" s="3" t="s">
        <v>41</v>
      </c>
      <c r="I274" s="3" t="s">
        <v>41</v>
      </c>
      <c r="J274" s="3" t="s">
        <v>41</v>
      </c>
      <c r="K274" s="3" t="s">
        <v>533</v>
      </c>
      <c r="L274" s="3" t="s">
        <v>26</v>
      </c>
      <c r="M274" s="3" t="s">
        <v>1160</v>
      </c>
      <c r="N274" s="3" t="s">
        <v>330</v>
      </c>
      <c r="O274" s="21" t="s">
        <v>29</v>
      </c>
      <c r="P274" s="43">
        <v>11</v>
      </c>
      <c r="Q274" s="11">
        <v>71.75</v>
      </c>
      <c r="R274" s="26">
        <v>32.287500000000001</v>
      </c>
      <c r="S274" s="5">
        <v>10.886666666666665</v>
      </c>
      <c r="T274" s="14">
        <v>0</v>
      </c>
      <c r="U274" s="28">
        <f t="shared" si="4"/>
        <v>0</v>
      </c>
    </row>
    <row r="275" spans="1:21" ht="68" customHeight="1" x14ac:dyDescent="0.2">
      <c r="A275" s="17" t="s">
        <v>225</v>
      </c>
      <c r="B275" s="17" t="s">
        <v>226</v>
      </c>
      <c r="C275" s="10" t="s">
        <v>227</v>
      </c>
      <c r="D275" s="15" t="s">
        <v>1548</v>
      </c>
      <c r="E275" s="19" t="s">
        <v>180</v>
      </c>
      <c r="F275" s="20" t="s">
        <v>20</v>
      </c>
      <c r="G275" s="3">
        <v>6</v>
      </c>
      <c r="H275" s="3" t="s">
        <v>21</v>
      </c>
      <c r="I275" s="3" t="s">
        <v>21</v>
      </c>
      <c r="J275" s="3" t="s">
        <v>21</v>
      </c>
      <c r="K275" s="3" t="s">
        <v>203</v>
      </c>
      <c r="L275" s="3" t="s">
        <v>204</v>
      </c>
      <c r="M275" s="3" t="s">
        <v>205</v>
      </c>
      <c r="N275" s="3" t="s">
        <v>173</v>
      </c>
      <c r="O275" s="21" t="s">
        <v>29</v>
      </c>
      <c r="P275" s="43">
        <v>10</v>
      </c>
      <c r="Q275" s="11">
        <v>67.5</v>
      </c>
      <c r="R275" s="26">
        <v>30.375</v>
      </c>
      <c r="S275" s="5">
        <v>9.5299999999999994</v>
      </c>
      <c r="T275" s="14">
        <v>0</v>
      </c>
      <c r="U275" s="28">
        <f t="shared" si="4"/>
        <v>0</v>
      </c>
    </row>
    <row r="276" spans="1:21" ht="68" customHeight="1" x14ac:dyDescent="0.2">
      <c r="A276" s="17" t="s">
        <v>436</v>
      </c>
      <c r="B276" s="17" t="s">
        <v>437</v>
      </c>
      <c r="C276" s="10" t="s">
        <v>438</v>
      </c>
      <c r="D276" s="15" t="s">
        <v>1548</v>
      </c>
      <c r="E276" s="19" t="s">
        <v>326</v>
      </c>
      <c r="F276" s="20" t="s">
        <v>20</v>
      </c>
      <c r="G276" s="3">
        <v>6</v>
      </c>
      <c r="H276" s="3" t="s">
        <v>403</v>
      </c>
      <c r="I276" s="3" t="s">
        <v>403</v>
      </c>
      <c r="J276" s="3" t="s">
        <v>403</v>
      </c>
      <c r="K276" s="3" t="s">
        <v>404</v>
      </c>
      <c r="L276" s="3"/>
      <c r="M276" s="3" t="s">
        <v>50</v>
      </c>
      <c r="N276" s="3" t="s">
        <v>330</v>
      </c>
      <c r="O276" s="21" t="s">
        <v>29</v>
      </c>
      <c r="P276" s="43">
        <v>10</v>
      </c>
      <c r="Q276" s="11">
        <v>57.5</v>
      </c>
      <c r="R276" s="26">
        <v>25.875</v>
      </c>
      <c r="S276" s="5">
        <v>8.5200000000000014</v>
      </c>
      <c r="T276" s="14">
        <v>0</v>
      </c>
      <c r="U276" s="28">
        <f t="shared" si="4"/>
        <v>0</v>
      </c>
    </row>
    <row r="277" spans="1:21" ht="68" customHeight="1" x14ac:dyDescent="0.2">
      <c r="A277" s="17" t="s">
        <v>228</v>
      </c>
      <c r="B277" s="17" t="s">
        <v>229</v>
      </c>
      <c r="C277" s="10" t="s">
        <v>230</v>
      </c>
      <c r="D277" s="15" t="s">
        <v>1548</v>
      </c>
      <c r="E277" s="19" t="s">
        <v>180</v>
      </c>
      <c r="F277" s="20" t="s">
        <v>20</v>
      </c>
      <c r="G277" s="3">
        <v>6</v>
      </c>
      <c r="H277" s="3" t="s">
        <v>181</v>
      </c>
      <c r="I277" s="3" t="s">
        <v>181</v>
      </c>
      <c r="J277" s="3" t="s">
        <v>181</v>
      </c>
      <c r="K277" s="3" t="s">
        <v>182</v>
      </c>
      <c r="L277" s="3" t="s">
        <v>90</v>
      </c>
      <c r="M277" s="3" t="s">
        <v>183</v>
      </c>
      <c r="N277" s="3" t="s">
        <v>192</v>
      </c>
      <c r="O277" s="21" t="s">
        <v>29</v>
      </c>
      <c r="P277" s="43">
        <v>10</v>
      </c>
      <c r="Q277" s="11">
        <v>43.5</v>
      </c>
      <c r="R277" s="26">
        <v>19.574999999999999</v>
      </c>
      <c r="S277" s="5">
        <v>5.415</v>
      </c>
      <c r="T277" s="14">
        <v>0</v>
      </c>
      <c r="U277" s="28">
        <f t="shared" si="4"/>
        <v>0</v>
      </c>
    </row>
    <row r="278" spans="1:21" ht="68" customHeight="1" x14ac:dyDescent="0.2">
      <c r="A278" s="17" t="s">
        <v>439</v>
      </c>
      <c r="B278" s="17" t="s">
        <v>440</v>
      </c>
      <c r="C278" s="10" t="s">
        <v>441</v>
      </c>
      <c r="D278" s="15" t="s">
        <v>1548</v>
      </c>
      <c r="E278" s="19" t="s">
        <v>326</v>
      </c>
      <c r="F278" s="20" t="s">
        <v>20</v>
      </c>
      <c r="G278" s="3">
        <v>6</v>
      </c>
      <c r="H278" s="3" t="s">
        <v>75</v>
      </c>
      <c r="I278" s="3" t="s">
        <v>75</v>
      </c>
      <c r="J278" s="3" t="s">
        <v>75</v>
      </c>
      <c r="K278" s="3" t="s">
        <v>61</v>
      </c>
      <c r="L278" s="3"/>
      <c r="M278" s="3" t="s">
        <v>417</v>
      </c>
      <c r="N278" s="3" t="s">
        <v>330</v>
      </c>
      <c r="O278" s="21" t="s">
        <v>29</v>
      </c>
      <c r="P278" s="43">
        <v>9</v>
      </c>
      <c r="Q278" s="11">
        <v>29</v>
      </c>
      <c r="R278" s="26">
        <v>13.05</v>
      </c>
      <c r="S278" s="5">
        <v>3.5933333333333337</v>
      </c>
      <c r="T278" s="14">
        <v>0</v>
      </c>
      <c r="U278" s="28">
        <f t="shared" si="4"/>
        <v>0</v>
      </c>
    </row>
    <row r="279" spans="1:21" ht="68" customHeight="1" x14ac:dyDescent="0.2">
      <c r="A279" s="17" t="s">
        <v>231</v>
      </c>
      <c r="B279" s="17" t="s">
        <v>232</v>
      </c>
      <c r="C279" s="10" t="s">
        <v>233</v>
      </c>
      <c r="D279" s="15" t="s">
        <v>1548</v>
      </c>
      <c r="E279" s="19" t="s">
        <v>180</v>
      </c>
      <c r="F279" s="20" t="s">
        <v>20</v>
      </c>
      <c r="G279" s="3">
        <v>6</v>
      </c>
      <c r="H279" s="3" t="s">
        <v>223</v>
      </c>
      <c r="I279" s="3" t="s">
        <v>223</v>
      </c>
      <c r="J279" s="3" t="s">
        <v>223</v>
      </c>
      <c r="K279" s="3" t="s">
        <v>89</v>
      </c>
      <c r="L279" s="3" t="s">
        <v>224</v>
      </c>
      <c r="M279" s="3" t="s">
        <v>61</v>
      </c>
      <c r="N279" s="3" t="s">
        <v>173</v>
      </c>
      <c r="O279" s="21" t="s">
        <v>29</v>
      </c>
      <c r="P279" s="43">
        <v>8</v>
      </c>
      <c r="Q279" s="11">
        <v>50.75</v>
      </c>
      <c r="R279" s="26">
        <v>22.837500000000002</v>
      </c>
      <c r="S279" s="5">
        <v>6.3</v>
      </c>
      <c r="T279" s="14">
        <v>0</v>
      </c>
      <c r="U279" s="28">
        <f t="shared" si="4"/>
        <v>0</v>
      </c>
    </row>
    <row r="280" spans="1:21" ht="68" customHeight="1" x14ac:dyDescent="0.2">
      <c r="A280" s="17" t="s">
        <v>442</v>
      </c>
      <c r="B280" s="17" t="s">
        <v>443</v>
      </c>
      <c r="C280" s="10" t="s">
        <v>444</v>
      </c>
      <c r="D280" s="15" t="s">
        <v>1548</v>
      </c>
      <c r="E280" s="19" t="s">
        <v>326</v>
      </c>
      <c r="F280" s="20" t="s">
        <v>20</v>
      </c>
      <c r="G280" s="3">
        <v>6</v>
      </c>
      <c r="H280" s="3" t="s">
        <v>257</v>
      </c>
      <c r="I280" s="3" t="s">
        <v>257</v>
      </c>
      <c r="J280" s="3" t="s">
        <v>257</v>
      </c>
      <c r="K280" s="3" t="s">
        <v>42</v>
      </c>
      <c r="L280" s="3" t="s">
        <v>432</v>
      </c>
      <c r="M280" s="3" t="s">
        <v>191</v>
      </c>
      <c r="N280" s="3" t="s">
        <v>338</v>
      </c>
      <c r="O280" s="21" t="s">
        <v>29</v>
      </c>
      <c r="P280" s="43">
        <v>8</v>
      </c>
      <c r="Q280" s="11">
        <v>28</v>
      </c>
      <c r="R280" s="26">
        <v>12.6</v>
      </c>
      <c r="S280" s="5">
        <v>3.4733333333333332</v>
      </c>
      <c r="T280" s="14">
        <v>0</v>
      </c>
      <c r="U280" s="28">
        <f t="shared" si="4"/>
        <v>0</v>
      </c>
    </row>
    <row r="281" spans="1:21" ht="68" customHeight="1" x14ac:dyDescent="0.2">
      <c r="A281" s="17" t="s">
        <v>445</v>
      </c>
      <c r="B281" s="17" t="s">
        <v>446</v>
      </c>
      <c r="C281" s="10" t="s">
        <v>447</v>
      </c>
      <c r="D281" s="15" t="s">
        <v>1548</v>
      </c>
      <c r="E281" s="19" t="s">
        <v>326</v>
      </c>
      <c r="F281" s="20" t="s">
        <v>20</v>
      </c>
      <c r="G281" s="3">
        <v>6</v>
      </c>
      <c r="H281" s="3" t="s">
        <v>181</v>
      </c>
      <c r="I281" s="3" t="s">
        <v>181</v>
      </c>
      <c r="J281" s="3" t="s">
        <v>181</v>
      </c>
      <c r="K281" s="3" t="s">
        <v>61</v>
      </c>
      <c r="L281" s="3"/>
      <c r="M281" s="3" t="s">
        <v>37</v>
      </c>
      <c r="N281" s="3" t="s">
        <v>338</v>
      </c>
      <c r="O281" s="21" t="s">
        <v>29</v>
      </c>
      <c r="P281" s="43">
        <v>8</v>
      </c>
      <c r="Q281" s="11">
        <v>28</v>
      </c>
      <c r="R281" s="26">
        <v>12.6</v>
      </c>
      <c r="S281" s="5">
        <v>3.4733333333333332</v>
      </c>
      <c r="T281" s="14">
        <v>0</v>
      </c>
      <c r="U281" s="28">
        <f t="shared" si="4"/>
        <v>0</v>
      </c>
    </row>
    <row r="282" spans="1:21" ht="68" customHeight="1" x14ac:dyDescent="0.2">
      <c r="A282" s="17" t="s">
        <v>448</v>
      </c>
      <c r="B282" s="17" t="s">
        <v>449</v>
      </c>
      <c r="C282" s="10" t="s">
        <v>450</v>
      </c>
      <c r="D282" s="15" t="s">
        <v>1548</v>
      </c>
      <c r="E282" s="19" t="s">
        <v>326</v>
      </c>
      <c r="F282" s="20" t="s">
        <v>20</v>
      </c>
      <c r="G282" s="3">
        <v>6</v>
      </c>
      <c r="H282" s="3" t="s">
        <v>292</v>
      </c>
      <c r="I282" s="3" t="s">
        <v>292</v>
      </c>
      <c r="J282" s="3" t="s">
        <v>292</v>
      </c>
      <c r="K282" s="3" t="s">
        <v>412</v>
      </c>
      <c r="L282" s="3" t="s">
        <v>427</v>
      </c>
      <c r="M282" s="3" t="s">
        <v>428</v>
      </c>
      <c r="N282" s="3" t="s">
        <v>330</v>
      </c>
      <c r="O282" s="21" t="s">
        <v>29</v>
      </c>
      <c r="P282" s="43">
        <v>7</v>
      </c>
      <c r="Q282" s="11">
        <v>42</v>
      </c>
      <c r="R282" s="26">
        <v>18.900000000000002</v>
      </c>
      <c r="S282" s="5">
        <v>5.2166666666666668</v>
      </c>
      <c r="T282" s="14">
        <v>0</v>
      </c>
      <c r="U282" s="28">
        <f t="shared" si="4"/>
        <v>0</v>
      </c>
    </row>
    <row r="283" spans="1:21" ht="68" customHeight="1" x14ac:dyDescent="0.2">
      <c r="A283" s="17" t="s">
        <v>451</v>
      </c>
      <c r="B283" s="17" t="s">
        <v>452</v>
      </c>
      <c r="C283" s="10" t="s">
        <v>453</v>
      </c>
      <c r="D283" s="15" t="s">
        <v>1548</v>
      </c>
      <c r="E283" s="19" t="s">
        <v>326</v>
      </c>
      <c r="F283" s="20" t="s">
        <v>20</v>
      </c>
      <c r="G283" s="3">
        <v>6</v>
      </c>
      <c r="H283" s="3" t="s">
        <v>86</v>
      </c>
      <c r="I283" s="3" t="s">
        <v>86</v>
      </c>
      <c r="J283" s="3" t="s">
        <v>86</v>
      </c>
      <c r="K283" s="3" t="s">
        <v>280</v>
      </c>
      <c r="L283" s="3" t="s">
        <v>389</v>
      </c>
      <c r="M283" s="3" t="s">
        <v>130</v>
      </c>
      <c r="N283" s="3" t="s">
        <v>330</v>
      </c>
      <c r="O283" s="21" t="s">
        <v>29</v>
      </c>
      <c r="P283" s="43">
        <v>7</v>
      </c>
      <c r="Q283" s="11">
        <v>38.75</v>
      </c>
      <c r="R283" s="26">
        <v>17.4375</v>
      </c>
      <c r="S283" s="5">
        <v>4.8233333333333333</v>
      </c>
      <c r="T283" s="14">
        <v>0</v>
      </c>
      <c r="U283" s="28">
        <f t="shared" si="4"/>
        <v>0</v>
      </c>
    </row>
    <row r="284" spans="1:21" ht="68" customHeight="1" x14ac:dyDescent="0.2">
      <c r="A284" s="17" t="s">
        <v>991</v>
      </c>
      <c r="B284" s="17" t="s">
        <v>992</v>
      </c>
      <c r="C284" s="10" t="s">
        <v>993</v>
      </c>
      <c r="D284" s="15" t="s">
        <v>1548</v>
      </c>
      <c r="E284" s="19" t="s">
        <v>920</v>
      </c>
      <c r="F284" s="20" t="s">
        <v>20</v>
      </c>
      <c r="G284" s="3">
        <v>6</v>
      </c>
      <c r="H284" s="3" t="s">
        <v>138</v>
      </c>
      <c r="I284" s="3" t="s">
        <v>138</v>
      </c>
      <c r="J284" s="3" t="s">
        <v>138</v>
      </c>
      <c r="K284" s="3" t="s">
        <v>257</v>
      </c>
      <c r="L284" s="3" t="s">
        <v>204</v>
      </c>
      <c r="M284" s="3" t="s">
        <v>428</v>
      </c>
      <c r="N284" s="3" t="s">
        <v>932</v>
      </c>
      <c r="O284" s="21" t="s">
        <v>29</v>
      </c>
      <c r="P284" s="43">
        <v>6</v>
      </c>
      <c r="Q284" s="11">
        <v>77</v>
      </c>
      <c r="R284" s="26">
        <v>34.65</v>
      </c>
      <c r="S284" s="5">
        <v>11.696666666666667</v>
      </c>
      <c r="T284" s="14">
        <v>0</v>
      </c>
      <c r="U284" s="28">
        <f t="shared" si="4"/>
        <v>0</v>
      </c>
    </row>
    <row r="285" spans="1:21" ht="68" customHeight="1" x14ac:dyDescent="0.2">
      <c r="A285" s="17" t="s">
        <v>234</v>
      </c>
      <c r="B285" s="17" t="s">
        <v>235</v>
      </c>
      <c r="C285" s="10" t="s">
        <v>236</v>
      </c>
      <c r="D285" s="15" t="s">
        <v>1548</v>
      </c>
      <c r="E285" s="19" t="s">
        <v>180</v>
      </c>
      <c r="F285" s="20" t="s">
        <v>20</v>
      </c>
      <c r="G285" s="3">
        <v>6</v>
      </c>
      <c r="H285" s="3" t="s">
        <v>188</v>
      </c>
      <c r="I285" s="3" t="s">
        <v>188</v>
      </c>
      <c r="J285" s="3" t="s">
        <v>188</v>
      </c>
      <c r="K285" s="3" t="s">
        <v>189</v>
      </c>
      <c r="L285" s="3" t="s">
        <v>190</v>
      </c>
      <c r="M285" s="3" t="s">
        <v>191</v>
      </c>
      <c r="N285" s="3" t="s">
        <v>173</v>
      </c>
      <c r="O285" s="21" t="s">
        <v>29</v>
      </c>
      <c r="P285" s="43">
        <v>6</v>
      </c>
      <c r="Q285" s="11">
        <v>31.25</v>
      </c>
      <c r="R285" s="26">
        <v>14.0625</v>
      </c>
      <c r="S285" s="5">
        <v>5.0999999999999996</v>
      </c>
      <c r="T285" s="14">
        <v>0</v>
      </c>
      <c r="U285" s="28">
        <f t="shared" si="4"/>
        <v>0</v>
      </c>
    </row>
    <row r="286" spans="1:21" ht="68" customHeight="1" x14ac:dyDescent="0.2">
      <c r="A286" s="17" t="s">
        <v>1161</v>
      </c>
      <c r="B286" s="17" t="s">
        <v>1162</v>
      </c>
      <c r="C286" s="10" t="s">
        <v>1163</v>
      </c>
      <c r="D286" s="15" t="s">
        <v>1548</v>
      </c>
      <c r="E286" s="19" t="s">
        <v>1143</v>
      </c>
      <c r="F286" s="20" t="s">
        <v>20</v>
      </c>
      <c r="G286" s="3">
        <v>6</v>
      </c>
      <c r="H286" s="3" t="s">
        <v>41</v>
      </c>
      <c r="I286" s="3" t="s">
        <v>41</v>
      </c>
      <c r="J286" s="3" t="s">
        <v>41</v>
      </c>
      <c r="K286" s="3" t="s">
        <v>533</v>
      </c>
      <c r="L286" s="3" t="s">
        <v>26</v>
      </c>
      <c r="M286" s="3" t="s">
        <v>1160</v>
      </c>
      <c r="N286" s="3" t="s">
        <v>173</v>
      </c>
      <c r="O286" s="21" t="s">
        <v>29</v>
      </c>
      <c r="P286" s="43">
        <v>4</v>
      </c>
      <c r="Q286" s="11">
        <v>71.75</v>
      </c>
      <c r="R286" s="26">
        <v>32.287500000000001</v>
      </c>
      <c r="S286" s="5">
        <v>10.699999999999998</v>
      </c>
      <c r="T286" s="14">
        <v>0</v>
      </c>
      <c r="U286" s="28">
        <f t="shared" si="4"/>
        <v>0</v>
      </c>
    </row>
    <row r="287" spans="1:21" ht="68" customHeight="1" x14ac:dyDescent="0.2">
      <c r="A287" s="17" t="s">
        <v>237</v>
      </c>
      <c r="B287" s="17" t="s">
        <v>238</v>
      </c>
      <c r="C287" s="10" t="s">
        <v>239</v>
      </c>
      <c r="D287" s="15" t="s">
        <v>1548</v>
      </c>
      <c r="E287" s="19" t="s">
        <v>180</v>
      </c>
      <c r="F287" s="20" t="s">
        <v>20</v>
      </c>
      <c r="G287" s="3">
        <v>6</v>
      </c>
      <c r="H287" s="3" t="s">
        <v>21</v>
      </c>
      <c r="I287" s="3" t="s">
        <v>21</v>
      </c>
      <c r="J287" s="3" t="s">
        <v>21</v>
      </c>
      <c r="K287" s="3" t="s">
        <v>69</v>
      </c>
      <c r="L287" s="3"/>
      <c r="M287" s="3" t="s">
        <v>216</v>
      </c>
      <c r="N287" s="3" t="s">
        <v>173</v>
      </c>
      <c r="O287" s="21" t="s">
        <v>29</v>
      </c>
      <c r="P287" s="43">
        <v>1</v>
      </c>
      <c r="Q287" s="11">
        <v>55.5</v>
      </c>
      <c r="R287" s="26">
        <v>24.975000000000001</v>
      </c>
      <c r="S287" s="5">
        <v>8.4866666666666664</v>
      </c>
      <c r="T287" s="14">
        <v>0</v>
      </c>
      <c r="U287" s="28">
        <f t="shared" si="4"/>
        <v>0</v>
      </c>
    </row>
    <row r="288" spans="1:21" ht="68" customHeight="1" x14ac:dyDescent="0.2">
      <c r="A288" s="17" t="s">
        <v>994</v>
      </c>
      <c r="B288" s="17" t="s">
        <v>995</v>
      </c>
      <c r="C288" s="10" t="s">
        <v>996</v>
      </c>
      <c r="D288" s="15" t="s">
        <v>1548</v>
      </c>
      <c r="E288" s="19" t="s">
        <v>920</v>
      </c>
      <c r="F288" s="20" t="s">
        <v>20</v>
      </c>
      <c r="G288" s="3">
        <v>6</v>
      </c>
      <c r="H288" s="3"/>
      <c r="I288" s="3" t="s">
        <v>41</v>
      </c>
      <c r="J288" s="3" t="s">
        <v>257</v>
      </c>
      <c r="K288" s="3" t="s">
        <v>281</v>
      </c>
      <c r="L288" s="3"/>
      <c r="M288" s="3" t="s">
        <v>100</v>
      </c>
      <c r="N288" s="3" t="s">
        <v>925</v>
      </c>
      <c r="O288" s="21" t="s">
        <v>29</v>
      </c>
      <c r="P288" s="43">
        <v>1</v>
      </c>
      <c r="Q288" s="11">
        <v>45.75</v>
      </c>
      <c r="R288" s="26">
        <v>20.587500000000002</v>
      </c>
      <c r="S288" s="5">
        <v>7.18</v>
      </c>
      <c r="T288" s="14">
        <v>0</v>
      </c>
      <c r="U288" s="28">
        <f t="shared" si="4"/>
        <v>0</v>
      </c>
    </row>
    <row r="289" spans="1:21" ht="68" customHeight="1" x14ac:dyDescent="0.2">
      <c r="A289" s="17" t="s">
        <v>514</v>
      </c>
      <c r="B289" s="17" t="s">
        <v>515</v>
      </c>
      <c r="C289" s="10" t="s">
        <v>516</v>
      </c>
      <c r="D289" s="15" t="s">
        <v>1548</v>
      </c>
      <c r="E289" s="19" t="s">
        <v>504</v>
      </c>
      <c r="F289" s="20" t="s">
        <v>20</v>
      </c>
      <c r="G289" s="3">
        <v>6</v>
      </c>
      <c r="H289" s="3" t="s">
        <v>188</v>
      </c>
      <c r="I289" s="3" t="s">
        <v>188</v>
      </c>
      <c r="J289" s="3" t="s">
        <v>188</v>
      </c>
      <c r="K289" s="3" t="s">
        <v>42</v>
      </c>
      <c r="L289" s="3" t="s">
        <v>512</v>
      </c>
      <c r="M289" s="3" t="s">
        <v>322</v>
      </c>
      <c r="N289" s="3" t="s">
        <v>330</v>
      </c>
      <c r="O289" s="21" t="s">
        <v>29</v>
      </c>
      <c r="P289" s="43">
        <v>339</v>
      </c>
      <c r="Q289" s="11">
        <v>28</v>
      </c>
      <c r="R289" s="26">
        <v>12.6</v>
      </c>
      <c r="S289" s="5">
        <v>3.89</v>
      </c>
      <c r="T289" s="14">
        <v>0</v>
      </c>
      <c r="U289" s="28">
        <f t="shared" si="4"/>
        <v>0</v>
      </c>
    </row>
    <row r="290" spans="1:21" ht="68" customHeight="1" x14ac:dyDescent="0.2">
      <c r="A290" s="17" t="s">
        <v>517</v>
      </c>
      <c r="B290" s="17" t="s">
        <v>518</v>
      </c>
      <c r="C290" s="10" t="s">
        <v>519</v>
      </c>
      <c r="D290" s="15" t="s">
        <v>1548</v>
      </c>
      <c r="E290" s="19" t="s">
        <v>504</v>
      </c>
      <c r="F290" s="20" t="s">
        <v>20</v>
      </c>
      <c r="G290" s="3">
        <v>12</v>
      </c>
      <c r="H290" s="3" t="s">
        <v>188</v>
      </c>
      <c r="I290" s="3" t="s">
        <v>188</v>
      </c>
      <c r="J290" s="3" t="s">
        <v>188</v>
      </c>
      <c r="K290" s="3" t="s">
        <v>42</v>
      </c>
      <c r="L290" s="3" t="s">
        <v>512</v>
      </c>
      <c r="M290" s="3" t="s">
        <v>322</v>
      </c>
      <c r="N290" s="3" t="s">
        <v>520</v>
      </c>
      <c r="O290" s="21" t="s">
        <v>29</v>
      </c>
      <c r="P290" s="43">
        <v>262</v>
      </c>
      <c r="Q290" s="11">
        <v>28</v>
      </c>
      <c r="R290" s="26">
        <v>12.6</v>
      </c>
      <c r="S290" s="5">
        <v>3.89</v>
      </c>
      <c r="T290" s="14">
        <v>0</v>
      </c>
      <c r="U290" s="28">
        <f t="shared" si="4"/>
        <v>0</v>
      </c>
    </row>
    <row r="291" spans="1:21" ht="68" customHeight="1" x14ac:dyDescent="0.2">
      <c r="A291" s="17" t="s">
        <v>1104</v>
      </c>
      <c r="B291" s="17" t="s">
        <v>1105</v>
      </c>
      <c r="C291" s="10" t="s">
        <v>1106</v>
      </c>
      <c r="D291" s="15" t="s">
        <v>1548</v>
      </c>
      <c r="E291" s="19" t="s">
        <v>1107</v>
      </c>
      <c r="F291" s="20" t="s">
        <v>20</v>
      </c>
      <c r="G291" s="3">
        <v>6</v>
      </c>
      <c r="H291" s="3" t="s">
        <v>611</v>
      </c>
      <c r="I291" s="3" t="s">
        <v>611</v>
      </c>
      <c r="J291" s="3" t="s">
        <v>611</v>
      </c>
      <c r="K291" s="3" t="s">
        <v>714</v>
      </c>
      <c r="L291" s="3"/>
      <c r="M291" s="3" t="s">
        <v>1108</v>
      </c>
      <c r="N291" s="3" t="s">
        <v>1109</v>
      </c>
      <c r="O291" s="21" t="s">
        <v>29</v>
      </c>
      <c r="P291" s="43">
        <v>178</v>
      </c>
      <c r="Q291" s="11">
        <v>65</v>
      </c>
      <c r="R291" s="26">
        <v>29.25</v>
      </c>
      <c r="S291" s="5">
        <v>10.025805243445694</v>
      </c>
      <c r="T291" s="14">
        <v>0</v>
      </c>
      <c r="U291" s="28">
        <f t="shared" si="4"/>
        <v>0</v>
      </c>
    </row>
    <row r="292" spans="1:21" ht="68" customHeight="1" x14ac:dyDescent="0.2">
      <c r="A292" s="17" t="s">
        <v>1183</v>
      </c>
      <c r="B292" s="17" t="s">
        <v>1184</v>
      </c>
      <c r="C292" s="10" t="s">
        <v>1185</v>
      </c>
      <c r="D292" s="15" t="s">
        <v>1548</v>
      </c>
      <c r="E292" s="19" t="s">
        <v>1180</v>
      </c>
      <c r="F292" s="20" t="s">
        <v>20</v>
      </c>
      <c r="G292" s="3">
        <v>6</v>
      </c>
      <c r="H292" s="3" t="s">
        <v>328</v>
      </c>
      <c r="I292" s="3" t="s">
        <v>328</v>
      </c>
      <c r="J292" s="3" t="s">
        <v>328</v>
      </c>
      <c r="K292" s="3" t="s">
        <v>321</v>
      </c>
      <c r="L292" s="3" t="s">
        <v>224</v>
      </c>
      <c r="M292" s="3" t="s">
        <v>741</v>
      </c>
      <c r="N292" s="3" t="s">
        <v>1186</v>
      </c>
      <c r="O292" s="21" t="s">
        <v>29</v>
      </c>
      <c r="P292" s="43">
        <v>129</v>
      </c>
      <c r="Q292" s="11">
        <v>30</v>
      </c>
      <c r="R292" s="26">
        <v>13.5</v>
      </c>
      <c r="S292" s="5">
        <v>3.85</v>
      </c>
      <c r="T292" s="14">
        <v>0</v>
      </c>
      <c r="U292" s="28">
        <f t="shared" si="4"/>
        <v>0</v>
      </c>
    </row>
    <row r="293" spans="1:21" ht="68" customHeight="1" x14ac:dyDescent="0.2">
      <c r="A293" s="17" t="s">
        <v>1187</v>
      </c>
      <c r="B293" s="17" t="s">
        <v>1188</v>
      </c>
      <c r="C293" s="10" t="s">
        <v>1189</v>
      </c>
      <c r="D293" s="15" t="s">
        <v>1548</v>
      </c>
      <c r="E293" s="19" t="s">
        <v>1180</v>
      </c>
      <c r="F293" s="20" t="s">
        <v>20</v>
      </c>
      <c r="G293" s="3">
        <v>6</v>
      </c>
      <c r="H293" s="3" t="s">
        <v>328</v>
      </c>
      <c r="I293" s="3" t="s">
        <v>328</v>
      </c>
      <c r="J293" s="3" t="s">
        <v>328</v>
      </c>
      <c r="K293" s="3" t="s">
        <v>1190</v>
      </c>
      <c r="L293" s="3" t="s">
        <v>224</v>
      </c>
      <c r="M293" s="3" t="s">
        <v>741</v>
      </c>
      <c r="N293" s="3" t="s">
        <v>173</v>
      </c>
      <c r="O293" s="21" t="s">
        <v>29</v>
      </c>
      <c r="P293" s="43">
        <v>118</v>
      </c>
      <c r="Q293" s="11">
        <v>30</v>
      </c>
      <c r="R293" s="26">
        <v>13.5</v>
      </c>
      <c r="S293" s="5">
        <v>3.85</v>
      </c>
      <c r="T293" s="14">
        <v>0</v>
      </c>
      <c r="U293" s="28">
        <f t="shared" si="4"/>
        <v>0</v>
      </c>
    </row>
    <row r="294" spans="1:21" ht="68" customHeight="1" x14ac:dyDescent="0.2">
      <c r="A294" s="17" t="s">
        <v>565</v>
      </c>
      <c r="B294" s="17" t="s">
        <v>566</v>
      </c>
      <c r="C294" s="10" t="s">
        <v>567</v>
      </c>
      <c r="D294" s="15" t="s">
        <v>1548</v>
      </c>
      <c r="E294" s="19" t="s">
        <v>504</v>
      </c>
      <c r="F294" s="20" t="s">
        <v>20</v>
      </c>
      <c r="G294" s="3">
        <v>6</v>
      </c>
      <c r="H294" s="3" t="s">
        <v>41</v>
      </c>
      <c r="I294" s="3" t="s">
        <v>41</v>
      </c>
      <c r="J294" s="3" t="s">
        <v>41</v>
      </c>
      <c r="K294" s="3" t="s">
        <v>97</v>
      </c>
      <c r="L294" s="3" t="s">
        <v>546</v>
      </c>
      <c r="M294" s="3" t="s">
        <v>547</v>
      </c>
      <c r="N294" s="3" t="s">
        <v>508</v>
      </c>
      <c r="O294" s="21" t="s">
        <v>29</v>
      </c>
      <c r="P294" s="43">
        <v>112</v>
      </c>
      <c r="Q294" s="11">
        <v>80.25</v>
      </c>
      <c r="R294" s="26">
        <v>36.112500000000004</v>
      </c>
      <c r="S294" s="5">
        <v>10.58</v>
      </c>
      <c r="T294" s="14">
        <v>0</v>
      </c>
      <c r="U294" s="28">
        <f t="shared" si="4"/>
        <v>0</v>
      </c>
    </row>
    <row r="295" spans="1:21" ht="68" customHeight="1" x14ac:dyDescent="0.2">
      <c r="A295" s="17" t="s">
        <v>574</v>
      </c>
      <c r="B295" s="17" t="s">
        <v>575</v>
      </c>
      <c r="C295" s="10" t="s">
        <v>576</v>
      </c>
      <c r="D295" s="15" t="s">
        <v>1548</v>
      </c>
      <c r="E295" s="19" t="s">
        <v>504</v>
      </c>
      <c r="F295" s="20" t="s">
        <v>20</v>
      </c>
      <c r="G295" s="3">
        <v>6</v>
      </c>
      <c r="H295" s="3" t="s">
        <v>41</v>
      </c>
      <c r="I295" s="3" t="s">
        <v>41</v>
      </c>
      <c r="J295" s="3" t="s">
        <v>41</v>
      </c>
      <c r="K295" s="3" t="s">
        <v>97</v>
      </c>
      <c r="L295" s="3" t="s">
        <v>546</v>
      </c>
      <c r="M295" s="3" t="s">
        <v>547</v>
      </c>
      <c r="N295" s="3" t="s">
        <v>330</v>
      </c>
      <c r="O295" s="21" t="s">
        <v>29</v>
      </c>
      <c r="P295" s="43">
        <v>109</v>
      </c>
      <c r="Q295" s="11">
        <v>80.25</v>
      </c>
      <c r="R295" s="26">
        <v>36.112500000000004</v>
      </c>
      <c r="S295" s="5">
        <v>10.58</v>
      </c>
      <c r="T295" s="14">
        <v>0</v>
      </c>
      <c r="U295" s="28">
        <f t="shared" si="4"/>
        <v>0</v>
      </c>
    </row>
    <row r="296" spans="1:21" ht="68" customHeight="1" x14ac:dyDescent="0.2">
      <c r="A296" s="17" t="s">
        <v>605</v>
      </c>
      <c r="B296" s="17" t="s">
        <v>606</v>
      </c>
      <c r="C296" s="10" t="s">
        <v>607</v>
      </c>
      <c r="D296" s="15" t="s">
        <v>1548</v>
      </c>
      <c r="E296" s="19" t="s">
        <v>504</v>
      </c>
      <c r="F296" s="20" t="s">
        <v>20</v>
      </c>
      <c r="G296" s="3">
        <v>6</v>
      </c>
      <c r="H296" s="3" t="s">
        <v>202</v>
      </c>
      <c r="I296" s="3" t="s">
        <v>202</v>
      </c>
      <c r="J296" s="3" t="s">
        <v>202</v>
      </c>
      <c r="K296" s="3" t="s">
        <v>587</v>
      </c>
      <c r="L296" s="3" t="s">
        <v>588</v>
      </c>
      <c r="M296" s="3" t="s">
        <v>589</v>
      </c>
      <c r="N296" s="3" t="s">
        <v>508</v>
      </c>
      <c r="O296" s="21" t="s">
        <v>29</v>
      </c>
      <c r="P296" s="43">
        <v>88</v>
      </c>
      <c r="Q296" s="11">
        <v>90.25</v>
      </c>
      <c r="R296" s="26">
        <v>40.612500000000004</v>
      </c>
      <c r="S296" s="5">
        <v>11.9</v>
      </c>
      <c r="T296" s="14">
        <v>0</v>
      </c>
      <c r="U296" s="28">
        <f t="shared" si="4"/>
        <v>0</v>
      </c>
    </row>
    <row r="297" spans="1:21" ht="68" customHeight="1" x14ac:dyDescent="0.2">
      <c r="A297" s="17" t="s">
        <v>602</v>
      </c>
      <c r="B297" s="17" t="s">
        <v>603</v>
      </c>
      <c r="C297" s="10" t="s">
        <v>604</v>
      </c>
      <c r="D297" s="15" t="s">
        <v>1548</v>
      </c>
      <c r="E297" s="19" t="s">
        <v>504</v>
      </c>
      <c r="F297" s="20" t="s">
        <v>20</v>
      </c>
      <c r="G297" s="3">
        <v>6</v>
      </c>
      <c r="H297" s="3" t="s">
        <v>202</v>
      </c>
      <c r="I297" s="3" t="s">
        <v>202</v>
      </c>
      <c r="J297" s="3" t="s">
        <v>202</v>
      </c>
      <c r="K297" s="3" t="s">
        <v>587</v>
      </c>
      <c r="L297" s="3" t="s">
        <v>588</v>
      </c>
      <c r="M297" s="3" t="s">
        <v>589</v>
      </c>
      <c r="N297" s="3" t="s">
        <v>173</v>
      </c>
      <c r="O297" s="21" t="s">
        <v>29</v>
      </c>
      <c r="P297" s="43">
        <v>88</v>
      </c>
      <c r="Q297" s="11">
        <v>90.25</v>
      </c>
      <c r="R297" s="26">
        <v>40.612500000000004</v>
      </c>
      <c r="S297" s="5">
        <v>11.9</v>
      </c>
      <c r="T297" s="14">
        <v>0</v>
      </c>
      <c r="U297" s="28">
        <f t="shared" si="4"/>
        <v>0</v>
      </c>
    </row>
    <row r="298" spans="1:21" ht="68" customHeight="1" x14ac:dyDescent="0.2">
      <c r="A298" s="17" t="s">
        <v>617</v>
      </c>
      <c r="B298" s="17" t="s">
        <v>618</v>
      </c>
      <c r="C298" s="10" t="s">
        <v>619</v>
      </c>
      <c r="D298" s="15" t="s">
        <v>1548</v>
      </c>
      <c r="E298" s="19" t="s">
        <v>504</v>
      </c>
      <c r="F298" s="20" t="s">
        <v>20</v>
      </c>
      <c r="G298" s="3">
        <v>6</v>
      </c>
      <c r="H298" s="3" t="s">
        <v>533</v>
      </c>
      <c r="I298" s="3" t="s">
        <v>533</v>
      </c>
      <c r="J298" s="3" t="s">
        <v>533</v>
      </c>
      <c r="K298" s="3" t="s">
        <v>600</v>
      </c>
      <c r="L298" s="3" t="s">
        <v>36</v>
      </c>
      <c r="M298" s="3" t="s">
        <v>601</v>
      </c>
      <c r="N298" s="3" t="s">
        <v>330</v>
      </c>
      <c r="O298" s="21" t="s">
        <v>29</v>
      </c>
      <c r="P298" s="43">
        <v>86</v>
      </c>
      <c r="Q298" s="11">
        <v>37</v>
      </c>
      <c r="R298" s="26">
        <v>16.650000000000002</v>
      </c>
      <c r="S298" s="5">
        <v>5.45</v>
      </c>
      <c r="T298" s="14">
        <v>0</v>
      </c>
      <c r="U298" s="28">
        <f t="shared" si="4"/>
        <v>0</v>
      </c>
    </row>
    <row r="299" spans="1:21" ht="68" customHeight="1" x14ac:dyDescent="0.2">
      <c r="A299" s="17" t="s">
        <v>623</v>
      </c>
      <c r="B299" s="17" t="s">
        <v>624</v>
      </c>
      <c r="C299" s="10" t="s">
        <v>625</v>
      </c>
      <c r="D299" s="15" t="s">
        <v>1548</v>
      </c>
      <c r="E299" s="19" t="s">
        <v>504</v>
      </c>
      <c r="F299" s="20" t="s">
        <v>20</v>
      </c>
      <c r="G299" s="3">
        <v>6</v>
      </c>
      <c r="H299" s="3" t="s">
        <v>188</v>
      </c>
      <c r="I299" s="3" t="s">
        <v>188</v>
      </c>
      <c r="J299" s="3" t="s">
        <v>188</v>
      </c>
      <c r="K299" s="3" t="s">
        <v>86</v>
      </c>
      <c r="L299" s="3" t="s">
        <v>201</v>
      </c>
      <c r="M299" s="3" t="s">
        <v>626</v>
      </c>
      <c r="N299" s="3" t="s">
        <v>330</v>
      </c>
      <c r="O299" s="21" t="s">
        <v>29</v>
      </c>
      <c r="P299" s="43">
        <v>85</v>
      </c>
      <c r="Q299" s="11">
        <v>40.5</v>
      </c>
      <c r="R299" s="26">
        <v>18.225000000000001</v>
      </c>
      <c r="S299" s="5">
        <v>6.28</v>
      </c>
      <c r="T299" s="14">
        <v>0</v>
      </c>
      <c r="U299" s="28">
        <f t="shared" si="4"/>
        <v>0</v>
      </c>
    </row>
    <row r="300" spans="1:21" ht="68" customHeight="1" x14ac:dyDescent="0.2">
      <c r="A300" s="17" t="s">
        <v>1110</v>
      </c>
      <c r="B300" s="17" t="s">
        <v>1111</v>
      </c>
      <c r="C300" s="10" t="s">
        <v>1112</v>
      </c>
      <c r="D300" s="15" t="s">
        <v>1548</v>
      </c>
      <c r="E300" s="19" t="s">
        <v>1107</v>
      </c>
      <c r="F300" s="20" t="s">
        <v>20</v>
      </c>
      <c r="G300" s="3">
        <v>2</v>
      </c>
      <c r="H300" s="3" t="s">
        <v>22</v>
      </c>
      <c r="I300" s="3" t="s">
        <v>22</v>
      </c>
      <c r="J300" s="3" t="s">
        <v>22</v>
      </c>
      <c r="K300" s="3" t="s">
        <v>189</v>
      </c>
      <c r="L300" s="3" t="s">
        <v>224</v>
      </c>
      <c r="M300" s="3" t="s">
        <v>299</v>
      </c>
      <c r="N300" s="3" t="s">
        <v>173</v>
      </c>
      <c r="O300" s="21" t="s">
        <v>29</v>
      </c>
      <c r="P300" s="43">
        <v>84</v>
      </c>
      <c r="Q300" s="11">
        <v>51.5</v>
      </c>
      <c r="R300" s="26">
        <v>23.175000000000001</v>
      </c>
      <c r="S300" s="5">
        <v>7.63</v>
      </c>
      <c r="T300" s="14">
        <v>0</v>
      </c>
      <c r="U300" s="28">
        <f t="shared" si="4"/>
        <v>0</v>
      </c>
    </row>
    <row r="301" spans="1:21" ht="68" customHeight="1" x14ac:dyDescent="0.2">
      <c r="A301" s="17" t="s">
        <v>1200</v>
      </c>
      <c r="B301" s="17" t="s">
        <v>1201</v>
      </c>
      <c r="C301" s="10" t="s">
        <v>1202</v>
      </c>
      <c r="D301" s="15" t="s">
        <v>1548</v>
      </c>
      <c r="E301" s="19" t="s">
        <v>1180</v>
      </c>
      <c r="F301" s="20" t="s">
        <v>20</v>
      </c>
      <c r="G301" s="3">
        <v>6</v>
      </c>
      <c r="H301" s="3" t="s">
        <v>485</v>
      </c>
      <c r="I301" s="3" t="s">
        <v>485</v>
      </c>
      <c r="J301" s="3" t="s">
        <v>485</v>
      </c>
      <c r="K301" s="3" t="s">
        <v>317</v>
      </c>
      <c r="L301" s="3" t="s">
        <v>36</v>
      </c>
      <c r="M301" s="3" t="s">
        <v>899</v>
      </c>
      <c r="N301" s="3" t="s">
        <v>1186</v>
      </c>
      <c r="O301" s="21" t="s">
        <v>29</v>
      </c>
      <c r="P301" s="43">
        <v>84</v>
      </c>
      <c r="Q301" s="11">
        <v>28.5</v>
      </c>
      <c r="R301" s="26">
        <v>12.825000000000001</v>
      </c>
      <c r="S301" s="5">
        <v>3.7099999999999995</v>
      </c>
      <c r="T301" s="14">
        <v>0</v>
      </c>
      <c r="U301" s="28">
        <f t="shared" si="4"/>
        <v>0</v>
      </c>
    </row>
    <row r="302" spans="1:21" ht="68" customHeight="1" x14ac:dyDescent="0.2">
      <c r="A302" s="17" t="s">
        <v>1203</v>
      </c>
      <c r="B302" s="17" t="s">
        <v>1204</v>
      </c>
      <c r="C302" s="10" t="s">
        <v>1205</v>
      </c>
      <c r="D302" s="15" t="s">
        <v>1548</v>
      </c>
      <c r="E302" s="19" t="s">
        <v>1180</v>
      </c>
      <c r="F302" s="20" t="s">
        <v>20</v>
      </c>
      <c r="G302" s="3">
        <v>6</v>
      </c>
      <c r="H302" s="3" t="s">
        <v>1206</v>
      </c>
      <c r="I302" s="3" t="s">
        <v>1206</v>
      </c>
      <c r="J302" s="3" t="s">
        <v>1206</v>
      </c>
      <c r="K302" s="3" t="s">
        <v>616</v>
      </c>
      <c r="L302" s="3"/>
      <c r="M302" s="3" t="s">
        <v>1207</v>
      </c>
      <c r="N302" s="3" t="s">
        <v>1186</v>
      </c>
      <c r="O302" s="21" t="s">
        <v>29</v>
      </c>
      <c r="P302" s="43">
        <v>83</v>
      </c>
      <c r="Q302" s="11">
        <v>28.5</v>
      </c>
      <c r="R302" s="26">
        <v>12.825000000000001</v>
      </c>
      <c r="S302" s="5">
        <v>3.7099999999999995</v>
      </c>
      <c r="T302" s="14">
        <v>0</v>
      </c>
      <c r="U302" s="28">
        <f t="shared" si="4"/>
        <v>0</v>
      </c>
    </row>
    <row r="303" spans="1:21" ht="68" customHeight="1" x14ac:dyDescent="0.2">
      <c r="A303" s="17" t="s">
        <v>631</v>
      </c>
      <c r="B303" s="17" t="s">
        <v>632</v>
      </c>
      <c r="C303" s="10" t="s">
        <v>633</v>
      </c>
      <c r="D303" s="15" t="s">
        <v>1548</v>
      </c>
      <c r="E303" s="19" t="s">
        <v>504</v>
      </c>
      <c r="F303" s="20" t="s">
        <v>20</v>
      </c>
      <c r="G303" s="3">
        <v>6</v>
      </c>
      <c r="H303" s="3" t="s">
        <v>41</v>
      </c>
      <c r="I303" s="3" t="s">
        <v>41</v>
      </c>
      <c r="J303" s="3" t="s">
        <v>41</v>
      </c>
      <c r="K303" s="3" t="s">
        <v>79</v>
      </c>
      <c r="L303" s="3"/>
      <c r="M303" s="3" t="s">
        <v>596</v>
      </c>
      <c r="N303" s="3" t="s">
        <v>520</v>
      </c>
      <c r="O303" s="21" t="s">
        <v>29</v>
      </c>
      <c r="P303" s="43">
        <v>83</v>
      </c>
      <c r="Q303" s="11">
        <v>41.25</v>
      </c>
      <c r="R303" s="26">
        <v>18.5625</v>
      </c>
      <c r="S303" s="5">
        <v>5.45</v>
      </c>
      <c r="T303" s="14">
        <v>0</v>
      </c>
      <c r="U303" s="28">
        <f t="shared" si="4"/>
        <v>0</v>
      </c>
    </row>
    <row r="304" spans="1:21" ht="68" customHeight="1" x14ac:dyDescent="0.2">
      <c r="A304" s="17" t="s">
        <v>82</v>
      </c>
      <c r="B304" s="17" t="s">
        <v>83</v>
      </c>
      <c r="C304" s="10" t="s">
        <v>84</v>
      </c>
      <c r="D304" s="15" t="s">
        <v>1548</v>
      </c>
      <c r="E304" s="19" t="s">
        <v>85</v>
      </c>
      <c r="F304" s="20" t="s">
        <v>20</v>
      </c>
      <c r="G304" s="3">
        <v>6</v>
      </c>
      <c r="H304" s="3" t="s">
        <v>87</v>
      </c>
      <c r="I304" s="3" t="s">
        <v>88</v>
      </c>
      <c r="J304" s="3" t="s">
        <v>87</v>
      </c>
      <c r="K304" s="3" t="s">
        <v>89</v>
      </c>
      <c r="L304" s="3" t="s">
        <v>90</v>
      </c>
      <c r="M304" s="3" t="s">
        <v>91</v>
      </c>
      <c r="N304" s="3" t="s">
        <v>92</v>
      </c>
      <c r="O304" s="21" t="s">
        <v>29</v>
      </c>
      <c r="P304" s="43">
        <v>82</v>
      </c>
      <c r="Q304" s="11">
        <v>30</v>
      </c>
      <c r="R304" s="26">
        <v>13.5</v>
      </c>
      <c r="S304" s="5">
        <v>3.7554471544715446</v>
      </c>
      <c r="T304" s="14">
        <v>0</v>
      </c>
      <c r="U304" s="28">
        <f t="shared" si="4"/>
        <v>0</v>
      </c>
    </row>
    <row r="305" spans="1:21" ht="68" customHeight="1" x14ac:dyDescent="0.2">
      <c r="A305" s="17" t="s">
        <v>650</v>
      </c>
      <c r="B305" s="17" t="s">
        <v>651</v>
      </c>
      <c r="C305" s="10" t="s">
        <v>652</v>
      </c>
      <c r="D305" s="15" t="s">
        <v>1548</v>
      </c>
      <c r="E305" s="19" t="s">
        <v>504</v>
      </c>
      <c r="F305" s="20" t="s">
        <v>20</v>
      </c>
      <c r="G305" s="3">
        <v>6</v>
      </c>
      <c r="H305" s="3" t="s">
        <v>202</v>
      </c>
      <c r="I305" s="3" t="s">
        <v>202</v>
      </c>
      <c r="J305" s="3" t="s">
        <v>202</v>
      </c>
      <c r="K305" s="3" t="s">
        <v>587</v>
      </c>
      <c r="L305" s="3" t="s">
        <v>588</v>
      </c>
      <c r="M305" s="3" t="s">
        <v>589</v>
      </c>
      <c r="N305" s="3" t="s">
        <v>330</v>
      </c>
      <c r="O305" s="21" t="s">
        <v>29</v>
      </c>
      <c r="P305" s="43">
        <v>78</v>
      </c>
      <c r="Q305" s="11">
        <v>90.25</v>
      </c>
      <c r="R305" s="26">
        <v>40.612500000000004</v>
      </c>
      <c r="S305" s="5">
        <v>11.9</v>
      </c>
      <c r="T305" s="14">
        <v>0</v>
      </c>
      <c r="U305" s="28">
        <f t="shared" si="4"/>
        <v>0</v>
      </c>
    </row>
    <row r="306" spans="1:21" ht="68" customHeight="1" x14ac:dyDescent="0.2">
      <c r="A306" s="17" t="s">
        <v>1114</v>
      </c>
      <c r="B306" s="17" t="s">
        <v>1115</v>
      </c>
      <c r="C306" s="10" t="s">
        <v>1116</v>
      </c>
      <c r="D306" s="15" t="s">
        <v>1548</v>
      </c>
      <c r="E306" s="19" t="s">
        <v>1107</v>
      </c>
      <c r="F306" s="20" t="s">
        <v>20</v>
      </c>
      <c r="G306" s="3">
        <v>12</v>
      </c>
      <c r="H306" s="3" t="s">
        <v>34</v>
      </c>
      <c r="I306" s="3" t="s">
        <v>34</v>
      </c>
      <c r="J306" s="3" t="s">
        <v>34</v>
      </c>
      <c r="K306" s="3" t="s">
        <v>1117</v>
      </c>
      <c r="L306" s="3" t="s">
        <v>23</v>
      </c>
      <c r="M306" s="3" t="s">
        <v>921</v>
      </c>
      <c r="N306" s="3" t="s">
        <v>1109</v>
      </c>
      <c r="O306" s="21" t="s">
        <v>29</v>
      </c>
      <c r="P306" s="43">
        <v>77</v>
      </c>
      <c r="Q306" s="11">
        <v>21</v>
      </c>
      <c r="R306" s="26">
        <v>9.4500000000000011</v>
      </c>
      <c r="S306" s="5">
        <v>2.76</v>
      </c>
      <c r="T306" s="14">
        <v>0</v>
      </c>
      <c r="U306" s="28">
        <f t="shared" si="4"/>
        <v>0</v>
      </c>
    </row>
    <row r="307" spans="1:21" ht="68" customHeight="1" x14ac:dyDescent="0.2">
      <c r="A307" s="17" t="s">
        <v>30</v>
      </c>
      <c r="B307" s="17" t="s">
        <v>31</v>
      </c>
      <c r="C307" s="10" t="s">
        <v>32</v>
      </c>
      <c r="D307" s="15" t="s">
        <v>1548</v>
      </c>
      <c r="E307" s="19" t="s">
        <v>19</v>
      </c>
      <c r="F307" s="20" t="s">
        <v>20</v>
      </c>
      <c r="G307" s="3">
        <v>12</v>
      </c>
      <c r="H307" s="3" t="s">
        <v>34</v>
      </c>
      <c r="I307" s="3" t="s">
        <v>35</v>
      </c>
      <c r="J307" s="3" t="s">
        <v>34</v>
      </c>
      <c r="K307" s="3" t="s">
        <v>33</v>
      </c>
      <c r="L307" s="3" t="s">
        <v>36</v>
      </c>
      <c r="M307" s="3" t="s">
        <v>37</v>
      </c>
      <c r="N307" s="3" t="s">
        <v>28</v>
      </c>
      <c r="O307" s="21" t="s">
        <v>29</v>
      </c>
      <c r="P307" s="43">
        <v>75</v>
      </c>
      <c r="Q307" s="11">
        <v>23</v>
      </c>
      <c r="R307" s="26">
        <v>10.35</v>
      </c>
      <c r="S307" s="5">
        <v>2.97</v>
      </c>
      <c r="T307" s="14">
        <v>0</v>
      </c>
      <c r="U307" s="28">
        <f t="shared" si="4"/>
        <v>0</v>
      </c>
    </row>
    <row r="308" spans="1:21" ht="68" customHeight="1" x14ac:dyDescent="0.2">
      <c r="A308" s="17" t="s">
        <v>656</v>
      </c>
      <c r="B308" s="17" t="s">
        <v>657</v>
      </c>
      <c r="C308" s="10" t="s">
        <v>658</v>
      </c>
      <c r="D308" s="15" t="s">
        <v>1548</v>
      </c>
      <c r="E308" s="19" t="s">
        <v>504</v>
      </c>
      <c r="F308" s="20" t="s">
        <v>20</v>
      </c>
      <c r="G308" s="3">
        <v>6</v>
      </c>
      <c r="H308" s="3" t="s">
        <v>41</v>
      </c>
      <c r="I308" s="3" t="s">
        <v>41</v>
      </c>
      <c r="J308" s="3" t="s">
        <v>41</v>
      </c>
      <c r="K308" s="3" t="s">
        <v>79</v>
      </c>
      <c r="L308" s="3"/>
      <c r="M308" s="3" t="s">
        <v>596</v>
      </c>
      <c r="N308" s="3" t="s">
        <v>173</v>
      </c>
      <c r="O308" s="21" t="s">
        <v>29</v>
      </c>
      <c r="P308" s="43">
        <v>72</v>
      </c>
      <c r="Q308" s="11">
        <v>41.25</v>
      </c>
      <c r="R308" s="26">
        <v>18.5625</v>
      </c>
      <c r="S308" s="5">
        <v>5.45</v>
      </c>
      <c r="T308" s="14">
        <v>0</v>
      </c>
      <c r="U308" s="28">
        <f t="shared" si="4"/>
        <v>0</v>
      </c>
    </row>
    <row r="309" spans="1:21" ht="68" customHeight="1" x14ac:dyDescent="0.2">
      <c r="A309" s="17" t="s">
        <v>1238</v>
      </c>
      <c r="B309" s="17" t="s">
        <v>1239</v>
      </c>
      <c r="C309" s="10" t="s">
        <v>1240</v>
      </c>
      <c r="D309" s="15" t="s">
        <v>1548</v>
      </c>
      <c r="E309" s="19" t="s">
        <v>1237</v>
      </c>
      <c r="F309" s="20" t="s">
        <v>20</v>
      </c>
      <c r="G309" s="3">
        <v>6</v>
      </c>
      <c r="H309" s="3" t="s">
        <v>303</v>
      </c>
      <c r="I309" s="3" t="s">
        <v>304</v>
      </c>
      <c r="J309" s="3" t="s">
        <v>303</v>
      </c>
      <c r="K309" s="3" t="s">
        <v>1241</v>
      </c>
      <c r="L309" s="3"/>
      <c r="M309" s="3" t="s">
        <v>1242</v>
      </c>
      <c r="N309" s="3" t="s">
        <v>173</v>
      </c>
      <c r="O309" s="21" t="s">
        <v>29</v>
      </c>
      <c r="P309" s="43">
        <v>71</v>
      </c>
      <c r="Q309" s="11">
        <v>80.5</v>
      </c>
      <c r="R309" s="26">
        <v>36.225000000000001</v>
      </c>
      <c r="S309" s="5">
        <v>10.9</v>
      </c>
      <c r="T309" s="14">
        <v>0</v>
      </c>
      <c r="U309" s="28">
        <f t="shared" si="4"/>
        <v>0</v>
      </c>
    </row>
    <row r="310" spans="1:21" ht="68" customHeight="1" x14ac:dyDescent="0.2">
      <c r="A310" s="17" t="s">
        <v>666</v>
      </c>
      <c r="B310" s="17" t="s">
        <v>667</v>
      </c>
      <c r="C310" s="10" t="s">
        <v>668</v>
      </c>
      <c r="D310" s="15" t="s">
        <v>1548</v>
      </c>
      <c r="E310" s="19" t="s">
        <v>504</v>
      </c>
      <c r="F310" s="20" t="s">
        <v>20</v>
      </c>
      <c r="G310" s="3">
        <v>6</v>
      </c>
      <c r="H310" s="3" t="s">
        <v>49</v>
      </c>
      <c r="I310" s="3" t="s">
        <v>49</v>
      </c>
      <c r="J310" s="3" t="s">
        <v>49</v>
      </c>
      <c r="K310" s="3" t="s">
        <v>89</v>
      </c>
      <c r="L310" s="3" t="s">
        <v>645</v>
      </c>
      <c r="M310" s="3" t="s">
        <v>507</v>
      </c>
      <c r="N310" s="3" t="s">
        <v>520</v>
      </c>
      <c r="O310" s="21" t="s">
        <v>29</v>
      </c>
      <c r="P310" s="43">
        <v>69</v>
      </c>
      <c r="Q310" s="11">
        <v>68</v>
      </c>
      <c r="R310" s="26">
        <v>30.6</v>
      </c>
      <c r="S310" s="5">
        <v>9.6199999999999992</v>
      </c>
      <c r="T310" s="14">
        <v>0</v>
      </c>
      <c r="U310" s="28">
        <f t="shared" si="4"/>
        <v>0</v>
      </c>
    </row>
    <row r="311" spans="1:21" ht="68" customHeight="1" x14ac:dyDescent="0.2">
      <c r="A311" s="17" t="s">
        <v>331</v>
      </c>
      <c r="B311" s="17" t="s">
        <v>332</v>
      </c>
      <c r="C311" s="10" t="s">
        <v>333</v>
      </c>
      <c r="D311" s="15" t="s">
        <v>1548</v>
      </c>
      <c r="E311" s="19" t="s">
        <v>326</v>
      </c>
      <c r="F311" s="20" t="s">
        <v>20</v>
      </c>
      <c r="G311" s="3">
        <v>6</v>
      </c>
      <c r="H311" s="3" t="s">
        <v>327</v>
      </c>
      <c r="I311" s="3" t="s">
        <v>327</v>
      </c>
      <c r="J311" s="3" t="s">
        <v>327</v>
      </c>
      <c r="K311" s="3" t="s">
        <v>328</v>
      </c>
      <c r="L311" s="3" t="s">
        <v>329</v>
      </c>
      <c r="M311" s="3" t="s">
        <v>42</v>
      </c>
      <c r="N311" s="3" t="s">
        <v>330</v>
      </c>
      <c r="O311" s="21" t="s">
        <v>29</v>
      </c>
      <c r="P311" s="43">
        <v>67</v>
      </c>
      <c r="Q311" s="11">
        <v>83</v>
      </c>
      <c r="R311" s="26">
        <v>37.35</v>
      </c>
      <c r="S311" s="5">
        <v>12.18</v>
      </c>
      <c r="T311" s="14">
        <v>0</v>
      </c>
      <c r="U311" s="28">
        <f t="shared" si="4"/>
        <v>0</v>
      </c>
    </row>
    <row r="312" spans="1:21" ht="68" customHeight="1" x14ac:dyDescent="0.2">
      <c r="A312" s="17" t="s">
        <v>334</v>
      </c>
      <c r="B312" s="17" t="s">
        <v>335</v>
      </c>
      <c r="C312" s="10" t="s">
        <v>336</v>
      </c>
      <c r="D312" s="15" t="s">
        <v>1548</v>
      </c>
      <c r="E312" s="19" t="s">
        <v>326</v>
      </c>
      <c r="F312" s="20" t="s">
        <v>20</v>
      </c>
      <c r="G312" s="3">
        <v>6</v>
      </c>
      <c r="H312" s="3" t="s">
        <v>75</v>
      </c>
      <c r="I312" s="3" t="s">
        <v>75</v>
      </c>
      <c r="J312" s="3" t="s">
        <v>75</v>
      </c>
      <c r="K312" s="3" t="s">
        <v>337</v>
      </c>
      <c r="L312" s="3" t="s">
        <v>201</v>
      </c>
      <c r="M312" s="3" t="s">
        <v>172</v>
      </c>
      <c r="N312" s="3" t="s">
        <v>338</v>
      </c>
      <c r="O312" s="21" t="s">
        <v>29</v>
      </c>
      <c r="P312" s="43">
        <v>64</v>
      </c>
      <c r="Q312" s="11">
        <v>36.75</v>
      </c>
      <c r="R312" s="26">
        <v>16.537500000000001</v>
      </c>
      <c r="S312" s="5">
        <v>5.9435764999999998</v>
      </c>
      <c r="T312" s="14">
        <v>0</v>
      </c>
      <c r="U312" s="28">
        <f t="shared" si="4"/>
        <v>0</v>
      </c>
    </row>
    <row r="313" spans="1:21" ht="68" customHeight="1" x14ac:dyDescent="0.2">
      <c r="A313" s="17" t="s">
        <v>620</v>
      </c>
      <c r="B313" s="17" t="s">
        <v>621</v>
      </c>
      <c r="C313" s="10" t="s">
        <v>622</v>
      </c>
      <c r="D313" s="15" t="s">
        <v>1548</v>
      </c>
      <c r="E313" s="19" t="s">
        <v>504</v>
      </c>
      <c r="F313" s="20" t="s">
        <v>20</v>
      </c>
      <c r="G313" s="3">
        <v>6</v>
      </c>
      <c r="H313" s="3" t="s">
        <v>41</v>
      </c>
      <c r="I313" s="3" t="s">
        <v>41</v>
      </c>
      <c r="J313" s="3" t="s">
        <v>41</v>
      </c>
      <c r="K313" s="3" t="s">
        <v>79</v>
      </c>
      <c r="L313" s="3"/>
      <c r="M313" s="3" t="s">
        <v>596</v>
      </c>
      <c r="N313" s="3" t="s">
        <v>330</v>
      </c>
      <c r="O313" s="21" t="s">
        <v>29</v>
      </c>
      <c r="P313" s="43">
        <v>62</v>
      </c>
      <c r="Q313" s="11">
        <v>41.25</v>
      </c>
      <c r="R313" s="26">
        <v>18.5625</v>
      </c>
      <c r="S313" s="5">
        <v>5.45</v>
      </c>
      <c r="T313" s="14">
        <v>0</v>
      </c>
      <c r="U313" s="28">
        <f t="shared" si="4"/>
        <v>0</v>
      </c>
    </row>
    <row r="314" spans="1:21" ht="68" customHeight="1" x14ac:dyDescent="0.2">
      <c r="A314" s="17" t="s">
        <v>669</v>
      </c>
      <c r="B314" s="17" t="s">
        <v>670</v>
      </c>
      <c r="C314" s="10" t="s">
        <v>671</v>
      </c>
      <c r="D314" s="15" t="s">
        <v>1548</v>
      </c>
      <c r="E314" s="19" t="s">
        <v>504</v>
      </c>
      <c r="F314" s="20" t="s">
        <v>20</v>
      </c>
      <c r="G314" s="3">
        <v>6</v>
      </c>
      <c r="H314" s="3"/>
      <c r="I314" s="3" t="s">
        <v>22</v>
      </c>
      <c r="J314" s="3" t="s">
        <v>181</v>
      </c>
      <c r="K314" s="3" t="s">
        <v>69</v>
      </c>
      <c r="L314" s="3"/>
      <c r="M314" s="3" t="s">
        <v>662</v>
      </c>
      <c r="N314" s="3" t="s">
        <v>173</v>
      </c>
      <c r="O314" s="21" t="s">
        <v>29</v>
      </c>
      <c r="P314" s="43">
        <v>61</v>
      </c>
      <c r="Q314" s="11">
        <v>58</v>
      </c>
      <c r="R314" s="26">
        <v>26.1</v>
      </c>
      <c r="S314" s="5">
        <v>9</v>
      </c>
      <c r="T314" s="14">
        <v>0</v>
      </c>
      <c r="U314" s="28">
        <f t="shared" si="4"/>
        <v>0</v>
      </c>
    </row>
    <row r="315" spans="1:21" ht="68" customHeight="1" x14ac:dyDescent="0.2">
      <c r="A315" s="17" t="s">
        <v>342</v>
      </c>
      <c r="B315" s="17" t="s">
        <v>343</v>
      </c>
      <c r="C315" s="10" t="s">
        <v>344</v>
      </c>
      <c r="D315" s="15" t="s">
        <v>1548</v>
      </c>
      <c r="E315" s="19" t="s">
        <v>326</v>
      </c>
      <c r="F315" s="20" t="s">
        <v>20</v>
      </c>
      <c r="G315" s="3">
        <v>6</v>
      </c>
      <c r="H315" s="3" t="s">
        <v>250</v>
      </c>
      <c r="I315" s="3" t="s">
        <v>250</v>
      </c>
      <c r="J315" s="3" t="s">
        <v>250</v>
      </c>
      <c r="K315" s="3" t="s">
        <v>257</v>
      </c>
      <c r="L315" s="3" t="s">
        <v>293</v>
      </c>
      <c r="M315" s="3" t="s">
        <v>345</v>
      </c>
      <c r="N315" s="3" t="s">
        <v>330</v>
      </c>
      <c r="O315" s="21" t="s">
        <v>29</v>
      </c>
      <c r="P315" s="43">
        <v>59</v>
      </c>
      <c r="Q315" s="11">
        <v>55.5</v>
      </c>
      <c r="R315" s="26">
        <v>24.975000000000001</v>
      </c>
      <c r="S315" s="5">
        <v>8.8830508474576266</v>
      </c>
      <c r="T315" s="14">
        <v>0</v>
      </c>
      <c r="U315" s="28">
        <f t="shared" si="4"/>
        <v>0</v>
      </c>
    </row>
    <row r="316" spans="1:21" ht="68" customHeight="1" x14ac:dyDescent="0.2">
      <c r="A316" s="17" t="s">
        <v>1211</v>
      </c>
      <c r="B316" s="17" t="s">
        <v>1212</v>
      </c>
      <c r="C316" s="10" t="s">
        <v>1213</v>
      </c>
      <c r="D316" s="15" t="s">
        <v>1548</v>
      </c>
      <c r="E316" s="19" t="s">
        <v>1180</v>
      </c>
      <c r="F316" s="20" t="s">
        <v>20</v>
      </c>
      <c r="G316" s="3">
        <v>6</v>
      </c>
      <c r="H316" s="3" t="s">
        <v>66</v>
      </c>
      <c r="I316" s="3" t="s">
        <v>66</v>
      </c>
      <c r="J316" s="3" t="s">
        <v>66</v>
      </c>
      <c r="K316" s="3" t="s">
        <v>359</v>
      </c>
      <c r="L316" s="3" t="s">
        <v>559</v>
      </c>
      <c r="M316" s="3" t="s">
        <v>1199</v>
      </c>
      <c r="N316" s="3" t="s">
        <v>1186</v>
      </c>
      <c r="O316" s="21" t="s">
        <v>29</v>
      </c>
      <c r="P316" s="43">
        <v>58</v>
      </c>
      <c r="Q316" s="11">
        <v>31.25</v>
      </c>
      <c r="R316" s="26">
        <v>14.0625</v>
      </c>
      <c r="S316" s="5">
        <v>4.3818390804597698</v>
      </c>
      <c r="T316" s="14">
        <v>0</v>
      </c>
      <c r="U316" s="28">
        <f t="shared" si="4"/>
        <v>0</v>
      </c>
    </row>
    <row r="317" spans="1:21" ht="68" customHeight="1" x14ac:dyDescent="0.2">
      <c r="A317" s="17" t="s">
        <v>1214</v>
      </c>
      <c r="B317" s="17" t="s">
        <v>1215</v>
      </c>
      <c r="C317" s="10" t="s">
        <v>1216</v>
      </c>
      <c r="D317" s="15" t="s">
        <v>1548</v>
      </c>
      <c r="E317" s="19" t="s">
        <v>1180</v>
      </c>
      <c r="F317" s="20" t="s">
        <v>20</v>
      </c>
      <c r="G317" s="3">
        <v>6</v>
      </c>
      <c r="H317" s="3" t="s">
        <v>1217</v>
      </c>
      <c r="I317" s="3" t="s">
        <v>1217</v>
      </c>
      <c r="J317" s="3" t="s">
        <v>1217</v>
      </c>
      <c r="K317" s="3" t="s">
        <v>281</v>
      </c>
      <c r="L317" s="3"/>
      <c r="M317" s="3" t="s">
        <v>684</v>
      </c>
      <c r="N317" s="3" t="s">
        <v>1186</v>
      </c>
      <c r="O317" s="21" t="s">
        <v>29</v>
      </c>
      <c r="P317" s="43">
        <v>55</v>
      </c>
      <c r="Q317" s="11">
        <v>51.75</v>
      </c>
      <c r="R317" s="26">
        <v>23.287500000000001</v>
      </c>
      <c r="S317" s="5">
        <v>6.7600000000000007</v>
      </c>
      <c r="T317" s="14">
        <v>0</v>
      </c>
      <c r="U317" s="28">
        <f t="shared" si="4"/>
        <v>0</v>
      </c>
    </row>
    <row r="318" spans="1:21" ht="68" customHeight="1" x14ac:dyDescent="0.2">
      <c r="A318" s="17" t="s">
        <v>353</v>
      </c>
      <c r="B318" s="17" t="s">
        <v>354</v>
      </c>
      <c r="C318" s="10" t="s">
        <v>355</v>
      </c>
      <c r="D318" s="15" t="s">
        <v>1548</v>
      </c>
      <c r="E318" s="19" t="s">
        <v>326</v>
      </c>
      <c r="F318" s="20" t="s">
        <v>20</v>
      </c>
      <c r="G318" s="3">
        <v>6</v>
      </c>
      <c r="H318" s="3" t="s">
        <v>75</v>
      </c>
      <c r="I318" s="3" t="s">
        <v>75</v>
      </c>
      <c r="J318" s="3" t="s">
        <v>75</v>
      </c>
      <c r="K318" s="3" t="s">
        <v>337</v>
      </c>
      <c r="L318" s="3" t="s">
        <v>201</v>
      </c>
      <c r="M318" s="3" t="s">
        <v>172</v>
      </c>
      <c r="N318" s="3" t="s">
        <v>330</v>
      </c>
      <c r="O318" s="21" t="s">
        <v>29</v>
      </c>
      <c r="P318" s="43">
        <v>54</v>
      </c>
      <c r="Q318" s="11">
        <v>36.75</v>
      </c>
      <c r="R318" s="26">
        <v>16.537500000000001</v>
      </c>
      <c r="S318" s="5">
        <v>5.9044444444444437</v>
      </c>
      <c r="T318" s="14">
        <v>0</v>
      </c>
      <c r="U318" s="28">
        <f t="shared" si="4"/>
        <v>0</v>
      </c>
    </row>
    <row r="319" spans="1:21" ht="68" customHeight="1" x14ac:dyDescent="0.2">
      <c r="A319" s="17" t="s">
        <v>364</v>
      </c>
      <c r="B319" s="17" t="s">
        <v>365</v>
      </c>
      <c r="C319" s="10" t="s">
        <v>366</v>
      </c>
      <c r="D319" s="15" t="s">
        <v>1548</v>
      </c>
      <c r="E319" s="19" t="s">
        <v>326</v>
      </c>
      <c r="F319" s="20" t="s">
        <v>20</v>
      </c>
      <c r="G319" s="3">
        <v>6</v>
      </c>
      <c r="H319" s="3" t="s">
        <v>138</v>
      </c>
      <c r="I319" s="3" t="s">
        <v>138</v>
      </c>
      <c r="J319" s="3" t="s">
        <v>138</v>
      </c>
      <c r="K319" s="3" t="s">
        <v>252</v>
      </c>
      <c r="L319" s="3"/>
      <c r="M319" s="3" t="s">
        <v>367</v>
      </c>
      <c r="N319" s="3" t="s">
        <v>338</v>
      </c>
      <c r="O319" s="21" t="s">
        <v>29</v>
      </c>
      <c r="P319" s="43">
        <v>49</v>
      </c>
      <c r="Q319" s="11">
        <v>36.75</v>
      </c>
      <c r="R319" s="26">
        <v>16.537500000000001</v>
      </c>
      <c r="S319" s="5">
        <v>5.3601360544217691</v>
      </c>
      <c r="T319" s="14">
        <v>0</v>
      </c>
      <c r="U319" s="28">
        <f t="shared" si="4"/>
        <v>0</v>
      </c>
    </row>
    <row r="320" spans="1:21" ht="68" customHeight="1" x14ac:dyDescent="0.2">
      <c r="A320" s="17" t="s">
        <v>708</v>
      </c>
      <c r="B320" s="17" t="s">
        <v>709</v>
      </c>
      <c r="C320" s="10" t="s">
        <v>710</v>
      </c>
      <c r="D320" s="15" t="s">
        <v>1548</v>
      </c>
      <c r="E320" s="19" t="s">
        <v>504</v>
      </c>
      <c r="F320" s="20" t="s">
        <v>20</v>
      </c>
      <c r="G320" s="3">
        <v>6</v>
      </c>
      <c r="H320" s="3" t="s">
        <v>188</v>
      </c>
      <c r="I320" s="3" t="s">
        <v>188</v>
      </c>
      <c r="J320" s="3" t="s">
        <v>188</v>
      </c>
      <c r="K320" s="3" t="s">
        <v>86</v>
      </c>
      <c r="L320" s="3" t="s">
        <v>201</v>
      </c>
      <c r="M320" s="3" t="s">
        <v>626</v>
      </c>
      <c r="N320" s="3" t="s">
        <v>173</v>
      </c>
      <c r="O320" s="21" t="s">
        <v>29</v>
      </c>
      <c r="P320" s="43">
        <v>49</v>
      </c>
      <c r="Q320" s="11">
        <v>40.75</v>
      </c>
      <c r="R320" s="26">
        <v>18.337500000000002</v>
      </c>
      <c r="S320" s="5">
        <v>6.28</v>
      </c>
      <c r="T320" s="14">
        <v>0</v>
      </c>
      <c r="U320" s="28">
        <f t="shared" si="4"/>
        <v>0</v>
      </c>
    </row>
    <row r="321" spans="1:21" ht="68" customHeight="1" x14ac:dyDescent="0.2">
      <c r="A321" s="17" t="s">
        <v>1366</v>
      </c>
      <c r="B321" s="17" t="s">
        <v>1367</v>
      </c>
      <c r="C321" s="10" t="s">
        <v>1368</v>
      </c>
      <c r="D321" s="15" t="s">
        <v>1548</v>
      </c>
      <c r="E321" s="19" t="s">
        <v>1352</v>
      </c>
      <c r="F321" s="20" t="s">
        <v>20</v>
      </c>
      <c r="G321" s="3">
        <v>6</v>
      </c>
      <c r="H321" s="3" t="s">
        <v>188</v>
      </c>
      <c r="I321" s="3" t="s">
        <v>533</v>
      </c>
      <c r="J321" s="3" t="s">
        <v>188</v>
      </c>
      <c r="K321" s="3" t="s">
        <v>280</v>
      </c>
      <c r="L321" s="3" t="s">
        <v>99</v>
      </c>
      <c r="M321" s="3" t="s">
        <v>1317</v>
      </c>
      <c r="N321" s="3" t="s">
        <v>1357</v>
      </c>
      <c r="O321" s="21" t="s">
        <v>29</v>
      </c>
      <c r="P321" s="43">
        <v>47</v>
      </c>
      <c r="Q321" s="11">
        <v>39.5</v>
      </c>
      <c r="R321" s="26">
        <v>17.775000000000002</v>
      </c>
      <c r="S321" s="5">
        <v>5.78</v>
      </c>
      <c r="T321" s="14">
        <v>0</v>
      </c>
      <c r="U321" s="28">
        <f t="shared" si="4"/>
        <v>0</v>
      </c>
    </row>
    <row r="322" spans="1:21" ht="68" customHeight="1" x14ac:dyDescent="0.2">
      <c r="A322" s="17" t="s">
        <v>368</v>
      </c>
      <c r="B322" s="17" t="s">
        <v>369</v>
      </c>
      <c r="C322" s="10" t="s">
        <v>370</v>
      </c>
      <c r="D322" s="15" t="s">
        <v>1548</v>
      </c>
      <c r="E322" s="19" t="s">
        <v>326</v>
      </c>
      <c r="F322" s="20" t="s">
        <v>20</v>
      </c>
      <c r="G322" s="3">
        <v>6</v>
      </c>
      <c r="H322" s="3" t="s">
        <v>303</v>
      </c>
      <c r="I322" s="3" t="s">
        <v>303</v>
      </c>
      <c r="J322" s="3" t="s">
        <v>303</v>
      </c>
      <c r="K322" s="3" t="s">
        <v>252</v>
      </c>
      <c r="L322" s="3"/>
      <c r="M322" s="3" t="s">
        <v>371</v>
      </c>
      <c r="N322" s="3" t="s">
        <v>338</v>
      </c>
      <c r="O322" s="21" t="s">
        <v>29</v>
      </c>
      <c r="P322" s="43">
        <v>46</v>
      </c>
      <c r="Q322" s="11">
        <v>58.25</v>
      </c>
      <c r="R322" s="26">
        <v>26.212500000000002</v>
      </c>
      <c r="S322" s="5">
        <v>8.9115942028985504</v>
      </c>
      <c r="T322" s="14">
        <v>0</v>
      </c>
      <c r="U322" s="28">
        <f t="shared" ref="U322:U365" si="5">SUM(T322)*S322</f>
        <v>0</v>
      </c>
    </row>
    <row r="323" spans="1:21" ht="68" customHeight="1" x14ac:dyDescent="0.2">
      <c r="A323" s="17" t="s">
        <v>372</v>
      </c>
      <c r="B323" s="17" t="s">
        <v>373</v>
      </c>
      <c r="C323" s="10" t="s">
        <v>374</v>
      </c>
      <c r="D323" s="15" t="s">
        <v>1548</v>
      </c>
      <c r="E323" s="19" t="s">
        <v>326</v>
      </c>
      <c r="F323" s="20" t="s">
        <v>20</v>
      </c>
      <c r="G323" s="3">
        <v>6</v>
      </c>
      <c r="H323" s="3" t="s">
        <v>327</v>
      </c>
      <c r="I323" s="3" t="s">
        <v>327</v>
      </c>
      <c r="J323" s="3" t="s">
        <v>327</v>
      </c>
      <c r="K323" s="3" t="s">
        <v>183</v>
      </c>
      <c r="L323" s="3" t="s">
        <v>329</v>
      </c>
      <c r="M323" s="3" t="s">
        <v>42</v>
      </c>
      <c r="N323" s="3" t="s">
        <v>338</v>
      </c>
      <c r="O323" s="21" t="s">
        <v>29</v>
      </c>
      <c r="P323" s="43">
        <v>45</v>
      </c>
      <c r="Q323" s="11">
        <v>83</v>
      </c>
      <c r="R323" s="26">
        <v>37.35</v>
      </c>
      <c r="S323" s="5">
        <v>10.723999999999998</v>
      </c>
      <c r="T323" s="14">
        <v>0</v>
      </c>
      <c r="U323" s="28">
        <f t="shared" si="5"/>
        <v>0</v>
      </c>
    </row>
    <row r="324" spans="1:21" ht="68" customHeight="1" x14ac:dyDescent="0.2">
      <c r="A324" s="17" t="s">
        <v>375</v>
      </c>
      <c r="B324" s="17" t="s">
        <v>376</v>
      </c>
      <c r="C324" s="10" t="s">
        <v>377</v>
      </c>
      <c r="D324" s="15" t="s">
        <v>1548</v>
      </c>
      <c r="E324" s="19" t="s">
        <v>326</v>
      </c>
      <c r="F324" s="20" t="s">
        <v>20</v>
      </c>
      <c r="G324" s="3">
        <v>6</v>
      </c>
      <c r="H324" s="3" t="s">
        <v>34</v>
      </c>
      <c r="I324" s="3" t="s">
        <v>34</v>
      </c>
      <c r="J324" s="3" t="s">
        <v>34</v>
      </c>
      <c r="K324" s="3" t="s">
        <v>378</v>
      </c>
      <c r="L324" s="3" t="s">
        <v>201</v>
      </c>
      <c r="M324" s="3" t="s">
        <v>114</v>
      </c>
      <c r="N324" s="3" t="s">
        <v>338</v>
      </c>
      <c r="O324" s="21" t="s">
        <v>29</v>
      </c>
      <c r="P324" s="43">
        <v>45</v>
      </c>
      <c r="Q324" s="11">
        <v>32.25</v>
      </c>
      <c r="R324" s="26">
        <v>14.512500000000001</v>
      </c>
      <c r="S324" s="5">
        <v>5.298</v>
      </c>
      <c r="T324" s="14">
        <v>0</v>
      </c>
      <c r="U324" s="28">
        <f t="shared" si="5"/>
        <v>0</v>
      </c>
    </row>
    <row r="325" spans="1:21" ht="68" customHeight="1" x14ac:dyDescent="0.2">
      <c r="A325" s="17" t="s">
        <v>379</v>
      </c>
      <c r="B325" s="17" t="s">
        <v>380</v>
      </c>
      <c r="C325" s="10" t="s">
        <v>381</v>
      </c>
      <c r="D325" s="15" t="s">
        <v>1548</v>
      </c>
      <c r="E325" s="19" t="s">
        <v>326</v>
      </c>
      <c r="F325" s="20" t="s">
        <v>20</v>
      </c>
      <c r="G325" s="3">
        <v>12</v>
      </c>
      <c r="H325" s="3" t="s">
        <v>382</v>
      </c>
      <c r="I325" s="3" t="s">
        <v>382</v>
      </c>
      <c r="J325" s="3" t="s">
        <v>382</v>
      </c>
      <c r="K325" s="3" t="s">
        <v>359</v>
      </c>
      <c r="L325" s="3" t="s">
        <v>204</v>
      </c>
      <c r="M325" s="3" t="s">
        <v>349</v>
      </c>
      <c r="N325" s="3" t="s">
        <v>338</v>
      </c>
      <c r="O325" s="21" t="s">
        <v>29</v>
      </c>
      <c r="P325" s="43">
        <v>44</v>
      </c>
      <c r="Q325" s="11">
        <v>23</v>
      </c>
      <c r="R325" s="26">
        <v>10.35</v>
      </c>
      <c r="S325" s="5">
        <v>3.33</v>
      </c>
      <c r="T325" s="14">
        <v>0</v>
      </c>
      <c r="U325" s="28">
        <f t="shared" si="5"/>
        <v>0</v>
      </c>
    </row>
    <row r="326" spans="1:21" ht="68" customHeight="1" x14ac:dyDescent="0.2">
      <c r="A326" s="17" t="s">
        <v>1369</v>
      </c>
      <c r="B326" s="17" t="s">
        <v>1370</v>
      </c>
      <c r="C326" s="10" t="s">
        <v>1371</v>
      </c>
      <c r="D326" s="15" t="s">
        <v>1548</v>
      </c>
      <c r="E326" s="19" t="s">
        <v>1352</v>
      </c>
      <c r="F326" s="20" t="s">
        <v>20</v>
      </c>
      <c r="G326" s="3">
        <v>1</v>
      </c>
      <c r="H326" s="3" t="s">
        <v>49</v>
      </c>
      <c r="I326" s="3" t="s">
        <v>41</v>
      </c>
      <c r="J326" s="3" t="s">
        <v>49</v>
      </c>
      <c r="K326" s="3" t="s">
        <v>98</v>
      </c>
      <c r="L326" s="3"/>
      <c r="M326" s="3" t="s">
        <v>1365</v>
      </c>
      <c r="N326" s="3" t="s">
        <v>1357</v>
      </c>
      <c r="O326" s="21" t="s">
        <v>29</v>
      </c>
      <c r="P326" s="43">
        <v>43</v>
      </c>
      <c r="Q326" s="11">
        <v>54</v>
      </c>
      <c r="R326" s="26">
        <v>24.3</v>
      </c>
      <c r="S326" s="5">
        <v>9.978268511627908</v>
      </c>
      <c r="T326" s="14">
        <v>0</v>
      </c>
      <c r="U326" s="28">
        <f t="shared" si="5"/>
        <v>0</v>
      </c>
    </row>
    <row r="327" spans="1:21" ht="68" customHeight="1" x14ac:dyDescent="0.2">
      <c r="A327" s="17" t="s">
        <v>724</v>
      </c>
      <c r="B327" s="17" t="s">
        <v>725</v>
      </c>
      <c r="C327" s="10" t="s">
        <v>726</v>
      </c>
      <c r="D327" s="15" t="s">
        <v>1548</v>
      </c>
      <c r="E327" s="19" t="s">
        <v>504</v>
      </c>
      <c r="F327" s="20" t="s">
        <v>20</v>
      </c>
      <c r="G327" s="3">
        <v>6</v>
      </c>
      <c r="H327" s="3" t="s">
        <v>49</v>
      </c>
      <c r="I327" s="3" t="s">
        <v>534</v>
      </c>
      <c r="J327" s="3" t="s">
        <v>49</v>
      </c>
      <c r="K327" s="3" t="s">
        <v>89</v>
      </c>
      <c r="L327" s="3" t="s">
        <v>645</v>
      </c>
      <c r="M327" s="3" t="s">
        <v>507</v>
      </c>
      <c r="N327" s="3" t="s">
        <v>173</v>
      </c>
      <c r="O327" s="21" t="s">
        <v>29</v>
      </c>
      <c r="P327" s="43">
        <v>42</v>
      </c>
      <c r="Q327" s="11">
        <v>68</v>
      </c>
      <c r="R327" s="26">
        <v>30.6</v>
      </c>
      <c r="S327" s="5">
        <v>9.3600000000000012</v>
      </c>
      <c r="T327" s="14">
        <v>0</v>
      </c>
      <c r="U327" s="28">
        <f t="shared" si="5"/>
        <v>0</v>
      </c>
    </row>
    <row r="328" spans="1:21" ht="68" customHeight="1" x14ac:dyDescent="0.2">
      <c r="A328" s="17" t="s">
        <v>390</v>
      </c>
      <c r="B328" s="17" t="s">
        <v>391</v>
      </c>
      <c r="C328" s="10" t="s">
        <v>392</v>
      </c>
      <c r="D328" s="15" t="s">
        <v>1548</v>
      </c>
      <c r="E328" s="19" t="s">
        <v>326</v>
      </c>
      <c r="F328" s="20" t="s">
        <v>20</v>
      </c>
      <c r="G328" s="3">
        <v>6</v>
      </c>
      <c r="H328" s="3" t="s">
        <v>34</v>
      </c>
      <c r="I328" s="3" t="s">
        <v>34</v>
      </c>
      <c r="J328" s="3" t="s">
        <v>34</v>
      </c>
      <c r="K328" s="3" t="s">
        <v>378</v>
      </c>
      <c r="L328" s="3" t="s">
        <v>393</v>
      </c>
      <c r="M328" s="3" t="s">
        <v>114</v>
      </c>
      <c r="N328" s="3" t="s">
        <v>330</v>
      </c>
      <c r="O328" s="21" t="s">
        <v>29</v>
      </c>
      <c r="P328" s="43">
        <v>40</v>
      </c>
      <c r="Q328" s="11">
        <v>32.25</v>
      </c>
      <c r="R328" s="26">
        <v>14.512500000000001</v>
      </c>
      <c r="S328" s="5">
        <v>5.1159166666666662</v>
      </c>
      <c r="T328" s="14">
        <v>0</v>
      </c>
      <c r="U328" s="28">
        <f t="shared" si="5"/>
        <v>0</v>
      </c>
    </row>
    <row r="329" spans="1:21" ht="68" customHeight="1" x14ac:dyDescent="0.2">
      <c r="A329" s="17" t="s">
        <v>735</v>
      </c>
      <c r="B329" s="17" t="s">
        <v>736</v>
      </c>
      <c r="C329" s="10" t="s">
        <v>737</v>
      </c>
      <c r="D329" s="15" t="s">
        <v>1548</v>
      </c>
      <c r="E329" s="19" t="s">
        <v>504</v>
      </c>
      <c r="F329" s="20" t="s">
        <v>20</v>
      </c>
      <c r="G329" s="3">
        <v>6</v>
      </c>
      <c r="H329" s="3" t="s">
        <v>202</v>
      </c>
      <c r="I329" s="3" t="s">
        <v>202</v>
      </c>
      <c r="J329" s="3" t="s">
        <v>202</v>
      </c>
      <c r="K329" s="3" t="s">
        <v>587</v>
      </c>
      <c r="L329" s="3" t="s">
        <v>588</v>
      </c>
      <c r="M329" s="3" t="s">
        <v>589</v>
      </c>
      <c r="N329" s="3" t="s">
        <v>520</v>
      </c>
      <c r="O329" s="21" t="s">
        <v>29</v>
      </c>
      <c r="P329" s="43">
        <v>39</v>
      </c>
      <c r="Q329" s="11">
        <v>90.25</v>
      </c>
      <c r="R329" s="26">
        <v>40.612500000000004</v>
      </c>
      <c r="S329" s="5">
        <v>11.9</v>
      </c>
      <c r="T329" s="14">
        <v>0</v>
      </c>
      <c r="U329" s="28">
        <f t="shared" si="5"/>
        <v>0</v>
      </c>
    </row>
    <row r="330" spans="1:21" ht="68" customHeight="1" x14ac:dyDescent="0.2">
      <c r="A330" s="17" t="s">
        <v>1221</v>
      </c>
      <c r="B330" s="17" t="s">
        <v>1222</v>
      </c>
      <c r="C330" s="10" t="s">
        <v>1223</v>
      </c>
      <c r="D330" s="15" t="s">
        <v>1548</v>
      </c>
      <c r="E330" s="19" t="s">
        <v>1180</v>
      </c>
      <c r="F330" s="20" t="s">
        <v>20</v>
      </c>
      <c r="G330" s="3">
        <v>6</v>
      </c>
      <c r="H330" s="3" t="s">
        <v>138</v>
      </c>
      <c r="I330" s="3" t="s">
        <v>138</v>
      </c>
      <c r="J330" s="3" t="s">
        <v>138</v>
      </c>
      <c r="K330" s="3" t="s">
        <v>1117</v>
      </c>
      <c r="L330" s="3"/>
      <c r="M330" s="3" t="s">
        <v>1224</v>
      </c>
      <c r="N330" s="3" t="s">
        <v>1186</v>
      </c>
      <c r="O330" s="21" t="s">
        <v>29</v>
      </c>
      <c r="P330" s="43">
        <v>38</v>
      </c>
      <c r="Q330" s="11">
        <v>32</v>
      </c>
      <c r="R330" s="26">
        <v>14.4</v>
      </c>
      <c r="S330" s="5">
        <v>4.1399999999999997</v>
      </c>
      <c r="T330" s="14">
        <v>0</v>
      </c>
      <c r="U330" s="28">
        <f t="shared" si="5"/>
        <v>0</v>
      </c>
    </row>
    <row r="331" spans="1:21" ht="68" customHeight="1" x14ac:dyDescent="0.2">
      <c r="A331" s="17" t="s">
        <v>745</v>
      </c>
      <c r="B331" s="17" t="s">
        <v>746</v>
      </c>
      <c r="C331" s="10" t="s">
        <v>747</v>
      </c>
      <c r="D331" s="15" t="s">
        <v>1548</v>
      </c>
      <c r="E331" s="19" t="s">
        <v>504</v>
      </c>
      <c r="F331" s="20" t="s">
        <v>20</v>
      </c>
      <c r="G331" s="3">
        <v>6</v>
      </c>
      <c r="H331" s="3" t="s">
        <v>188</v>
      </c>
      <c r="I331" s="3" t="s">
        <v>35</v>
      </c>
      <c r="J331" s="3" t="s">
        <v>188</v>
      </c>
      <c r="K331" s="3" t="s">
        <v>86</v>
      </c>
      <c r="L331" s="3" t="s">
        <v>201</v>
      </c>
      <c r="M331" s="3" t="s">
        <v>114</v>
      </c>
      <c r="N331" s="3" t="s">
        <v>508</v>
      </c>
      <c r="O331" s="21" t="s">
        <v>29</v>
      </c>
      <c r="P331" s="43">
        <v>36</v>
      </c>
      <c r="Q331" s="11">
        <v>40.75</v>
      </c>
      <c r="R331" s="26">
        <v>18.337500000000002</v>
      </c>
      <c r="S331" s="5">
        <v>6.6500000000000012</v>
      </c>
      <c r="T331" s="14">
        <v>0</v>
      </c>
      <c r="U331" s="28">
        <f t="shared" si="5"/>
        <v>0</v>
      </c>
    </row>
    <row r="332" spans="1:21" ht="68" customHeight="1" x14ac:dyDescent="0.2">
      <c r="A332" s="17" t="s">
        <v>748</v>
      </c>
      <c r="B332" s="17" t="s">
        <v>749</v>
      </c>
      <c r="C332" s="10" t="s">
        <v>750</v>
      </c>
      <c r="D332" s="15" t="s">
        <v>1548</v>
      </c>
      <c r="E332" s="19" t="s">
        <v>504</v>
      </c>
      <c r="F332" s="20" t="s">
        <v>20</v>
      </c>
      <c r="G332" s="3">
        <v>6</v>
      </c>
      <c r="H332" s="3" t="s">
        <v>137</v>
      </c>
      <c r="I332" s="3" t="s">
        <v>137</v>
      </c>
      <c r="J332" s="3" t="s">
        <v>137</v>
      </c>
      <c r="K332" s="3" t="s">
        <v>751</v>
      </c>
      <c r="L332" s="3" t="s">
        <v>44</v>
      </c>
      <c r="M332" s="3" t="s">
        <v>752</v>
      </c>
      <c r="N332" s="3" t="s">
        <v>330</v>
      </c>
      <c r="O332" s="21" t="s">
        <v>29</v>
      </c>
      <c r="P332" s="43">
        <v>36</v>
      </c>
      <c r="Q332" s="11">
        <v>43</v>
      </c>
      <c r="R332" s="26">
        <v>19.350000000000001</v>
      </c>
      <c r="S332" s="5">
        <v>6.28</v>
      </c>
      <c r="T332" s="14">
        <v>0</v>
      </c>
      <c r="U332" s="28">
        <f t="shared" si="5"/>
        <v>0</v>
      </c>
    </row>
    <row r="333" spans="1:21" ht="68" customHeight="1" x14ac:dyDescent="0.2">
      <c r="A333" s="17" t="s">
        <v>753</v>
      </c>
      <c r="B333" s="17" t="s">
        <v>754</v>
      </c>
      <c r="C333" s="10" t="s">
        <v>755</v>
      </c>
      <c r="D333" s="15" t="s">
        <v>1548</v>
      </c>
      <c r="E333" s="19" t="s">
        <v>504</v>
      </c>
      <c r="F333" s="20" t="s">
        <v>20</v>
      </c>
      <c r="G333" s="3">
        <v>6</v>
      </c>
      <c r="H333" s="3" t="s">
        <v>137</v>
      </c>
      <c r="I333" s="3" t="s">
        <v>137</v>
      </c>
      <c r="J333" s="3" t="s">
        <v>137</v>
      </c>
      <c r="K333" s="3" t="s">
        <v>751</v>
      </c>
      <c r="L333" s="3" t="s">
        <v>44</v>
      </c>
      <c r="M333" s="3" t="s">
        <v>752</v>
      </c>
      <c r="N333" s="3" t="s">
        <v>508</v>
      </c>
      <c r="O333" s="21" t="s">
        <v>29</v>
      </c>
      <c r="P333" s="43">
        <v>36</v>
      </c>
      <c r="Q333" s="11">
        <v>43</v>
      </c>
      <c r="R333" s="26">
        <v>19.350000000000001</v>
      </c>
      <c r="S333" s="5">
        <v>4.6500000000000004</v>
      </c>
      <c r="T333" s="14">
        <v>0</v>
      </c>
      <c r="U333" s="28">
        <f t="shared" si="5"/>
        <v>0</v>
      </c>
    </row>
    <row r="334" spans="1:21" ht="68" customHeight="1" x14ac:dyDescent="0.2">
      <c r="A334" s="17" t="s">
        <v>397</v>
      </c>
      <c r="B334" s="17" t="s">
        <v>398</v>
      </c>
      <c r="C334" s="10" t="s">
        <v>399</v>
      </c>
      <c r="D334" s="15" t="s">
        <v>1548</v>
      </c>
      <c r="E334" s="19" t="s">
        <v>326</v>
      </c>
      <c r="F334" s="20" t="s">
        <v>20</v>
      </c>
      <c r="G334" s="3">
        <v>6</v>
      </c>
      <c r="H334" s="3" t="s">
        <v>250</v>
      </c>
      <c r="I334" s="3" t="s">
        <v>250</v>
      </c>
      <c r="J334" s="3" t="s">
        <v>250</v>
      </c>
      <c r="K334" s="3" t="s">
        <v>317</v>
      </c>
      <c r="L334" s="3" t="s">
        <v>293</v>
      </c>
      <c r="M334" s="3" t="s">
        <v>345</v>
      </c>
      <c r="N334" s="3" t="s">
        <v>330</v>
      </c>
      <c r="O334" s="21" t="s">
        <v>29</v>
      </c>
      <c r="P334" s="43">
        <v>35</v>
      </c>
      <c r="Q334" s="11">
        <v>55.5</v>
      </c>
      <c r="R334" s="26">
        <v>24.975000000000001</v>
      </c>
      <c r="S334" s="5">
        <v>9.956666666666667</v>
      </c>
      <c r="T334" s="14">
        <v>0</v>
      </c>
      <c r="U334" s="28">
        <f t="shared" si="5"/>
        <v>0</v>
      </c>
    </row>
    <row r="335" spans="1:21" ht="68" customHeight="1" x14ac:dyDescent="0.2">
      <c r="A335" s="17" t="s">
        <v>763</v>
      </c>
      <c r="B335" s="17" t="s">
        <v>764</v>
      </c>
      <c r="C335" s="10" t="s">
        <v>765</v>
      </c>
      <c r="D335" s="15" t="s">
        <v>1548</v>
      </c>
      <c r="E335" s="19" t="s">
        <v>504</v>
      </c>
      <c r="F335" s="20" t="s">
        <v>20</v>
      </c>
      <c r="G335" s="3">
        <v>6</v>
      </c>
      <c r="H335" s="3" t="s">
        <v>137</v>
      </c>
      <c r="I335" s="3" t="s">
        <v>137</v>
      </c>
      <c r="J335" s="3" t="s">
        <v>137</v>
      </c>
      <c r="K335" s="3" t="s">
        <v>751</v>
      </c>
      <c r="L335" s="3" t="s">
        <v>44</v>
      </c>
      <c r="M335" s="3" t="s">
        <v>752</v>
      </c>
      <c r="N335" s="3" t="s">
        <v>508</v>
      </c>
      <c r="O335" s="21" t="s">
        <v>29</v>
      </c>
      <c r="P335" s="43">
        <v>35</v>
      </c>
      <c r="Q335" s="11">
        <v>43</v>
      </c>
      <c r="R335" s="26">
        <v>19.350000000000001</v>
      </c>
      <c r="S335" s="5">
        <v>4.6500000000000004</v>
      </c>
      <c r="T335" s="14">
        <v>0</v>
      </c>
      <c r="U335" s="28">
        <f t="shared" si="5"/>
        <v>0</v>
      </c>
    </row>
    <row r="336" spans="1:21" ht="68" customHeight="1" x14ac:dyDescent="0.2">
      <c r="A336" s="17" t="s">
        <v>772</v>
      </c>
      <c r="B336" s="17" t="s">
        <v>773</v>
      </c>
      <c r="C336" s="10" t="s">
        <v>774</v>
      </c>
      <c r="D336" s="15" t="s">
        <v>1548</v>
      </c>
      <c r="E336" s="19" t="s">
        <v>504</v>
      </c>
      <c r="F336" s="20" t="s">
        <v>20</v>
      </c>
      <c r="G336" s="3">
        <v>6</v>
      </c>
      <c r="H336" s="3" t="s">
        <v>202</v>
      </c>
      <c r="I336" s="3" t="s">
        <v>202</v>
      </c>
      <c r="J336" s="3" t="s">
        <v>202</v>
      </c>
      <c r="K336" s="3" t="s">
        <v>587</v>
      </c>
      <c r="L336" s="3" t="s">
        <v>588</v>
      </c>
      <c r="M336" s="3" t="s">
        <v>589</v>
      </c>
      <c r="N336" s="3" t="s">
        <v>508</v>
      </c>
      <c r="O336" s="21" t="s">
        <v>29</v>
      </c>
      <c r="P336" s="43">
        <v>32</v>
      </c>
      <c r="Q336" s="11">
        <v>90.25</v>
      </c>
      <c r="R336" s="26">
        <v>40.612500000000004</v>
      </c>
      <c r="S336" s="5">
        <v>11.9</v>
      </c>
      <c r="T336" s="14">
        <v>0</v>
      </c>
      <c r="U336" s="28">
        <f t="shared" si="5"/>
        <v>0</v>
      </c>
    </row>
    <row r="337" spans="1:21" ht="68" customHeight="1" x14ac:dyDescent="0.2">
      <c r="A337" s="17" t="s">
        <v>1372</v>
      </c>
      <c r="B337" s="17" t="s">
        <v>1373</v>
      </c>
      <c r="C337" s="10" t="s">
        <v>1374</v>
      </c>
      <c r="D337" s="15" t="s">
        <v>1548</v>
      </c>
      <c r="E337" s="19" t="s">
        <v>1352</v>
      </c>
      <c r="F337" s="20" t="s">
        <v>20</v>
      </c>
      <c r="G337" s="3">
        <v>6</v>
      </c>
      <c r="H337" s="3" t="s">
        <v>188</v>
      </c>
      <c r="I337" s="3" t="s">
        <v>327</v>
      </c>
      <c r="J337" s="3" t="s">
        <v>188</v>
      </c>
      <c r="K337" s="3" t="s">
        <v>280</v>
      </c>
      <c r="L337" s="3" t="s">
        <v>99</v>
      </c>
      <c r="M337" s="3" t="s">
        <v>1317</v>
      </c>
      <c r="N337" s="3" t="s">
        <v>500</v>
      </c>
      <c r="O337" s="21" t="s">
        <v>29</v>
      </c>
      <c r="P337" s="43">
        <v>27</v>
      </c>
      <c r="Q337" s="11">
        <v>39.5</v>
      </c>
      <c r="R337" s="26">
        <v>17.775000000000002</v>
      </c>
      <c r="S337" s="5">
        <v>5.0851851851851846</v>
      </c>
      <c r="T337" s="14">
        <v>0</v>
      </c>
      <c r="U337" s="28">
        <f t="shared" si="5"/>
        <v>0</v>
      </c>
    </row>
    <row r="338" spans="1:21" ht="68" customHeight="1" x14ac:dyDescent="0.2">
      <c r="A338" s="17" t="s">
        <v>1131</v>
      </c>
      <c r="B338" s="17" t="s">
        <v>1123</v>
      </c>
      <c r="C338" s="10" t="s">
        <v>1132</v>
      </c>
      <c r="D338" s="15" t="s">
        <v>1548</v>
      </c>
      <c r="E338" s="19" t="s">
        <v>1107</v>
      </c>
      <c r="F338" s="20" t="s">
        <v>20</v>
      </c>
      <c r="G338" s="3">
        <v>6</v>
      </c>
      <c r="H338" s="3" t="s">
        <v>41</v>
      </c>
      <c r="I338" s="3" t="s">
        <v>41</v>
      </c>
      <c r="J338" s="3" t="s">
        <v>41</v>
      </c>
      <c r="K338" s="3" t="s">
        <v>1133</v>
      </c>
      <c r="L338" s="3"/>
      <c r="M338" s="3" t="s">
        <v>1134</v>
      </c>
      <c r="N338" s="3" t="s">
        <v>1109</v>
      </c>
      <c r="O338" s="21" t="s">
        <v>29</v>
      </c>
      <c r="P338" s="43">
        <v>26</v>
      </c>
      <c r="Q338" s="11">
        <v>35.75</v>
      </c>
      <c r="R338" s="26">
        <v>16.087500000000002</v>
      </c>
      <c r="S338" s="5">
        <v>4.7703239999999996</v>
      </c>
      <c r="T338" s="14">
        <v>0</v>
      </c>
      <c r="U338" s="28">
        <f t="shared" si="5"/>
        <v>0</v>
      </c>
    </row>
    <row r="339" spans="1:21" ht="68" customHeight="1" x14ac:dyDescent="0.2">
      <c r="A339" s="17" t="s">
        <v>794</v>
      </c>
      <c r="B339" s="17" t="s">
        <v>795</v>
      </c>
      <c r="C339" s="10" t="s">
        <v>710</v>
      </c>
      <c r="D339" s="15" t="s">
        <v>1548</v>
      </c>
      <c r="E339" s="19" t="s">
        <v>504</v>
      </c>
      <c r="F339" s="20" t="s">
        <v>20</v>
      </c>
      <c r="G339" s="3">
        <v>6</v>
      </c>
      <c r="H339" s="3" t="s">
        <v>533</v>
      </c>
      <c r="I339" s="3" t="s">
        <v>533</v>
      </c>
      <c r="J339" s="3" t="s">
        <v>533</v>
      </c>
      <c r="K339" s="3" t="s">
        <v>600</v>
      </c>
      <c r="L339" s="3" t="s">
        <v>36</v>
      </c>
      <c r="M339" s="3" t="s">
        <v>601</v>
      </c>
      <c r="N339" s="3" t="s">
        <v>173</v>
      </c>
      <c r="O339" s="21" t="s">
        <v>29</v>
      </c>
      <c r="P339" s="43">
        <v>25</v>
      </c>
      <c r="Q339" s="11">
        <v>37</v>
      </c>
      <c r="R339" s="26">
        <v>16.650000000000002</v>
      </c>
      <c r="S339" s="5">
        <v>6.06</v>
      </c>
      <c r="T339" s="14">
        <v>0</v>
      </c>
      <c r="U339" s="28">
        <f t="shared" si="5"/>
        <v>0</v>
      </c>
    </row>
    <row r="340" spans="1:21" ht="68" customHeight="1" x14ac:dyDescent="0.2">
      <c r="A340" s="17" t="s">
        <v>1375</v>
      </c>
      <c r="B340" s="17" t="s">
        <v>1376</v>
      </c>
      <c r="C340" s="10" t="s">
        <v>1377</v>
      </c>
      <c r="D340" s="15" t="s">
        <v>1548</v>
      </c>
      <c r="E340" s="19" t="s">
        <v>1352</v>
      </c>
      <c r="F340" s="20" t="s">
        <v>20</v>
      </c>
      <c r="G340" s="3">
        <v>6</v>
      </c>
      <c r="H340" s="3" t="s">
        <v>25</v>
      </c>
      <c r="I340" s="3" t="s">
        <v>137</v>
      </c>
      <c r="J340" s="3" t="s">
        <v>25</v>
      </c>
      <c r="K340" s="3" t="s">
        <v>495</v>
      </c>
      <c r="L340" s="3" t="s">
        <v>432</v>
      </c>
      <c r="M340" s="3" t="s">
        <v>349</v>
      </c>
      <c r="N340" s="3" t="s">
        <v>1357</v>
      </c>
      <c r="O340" s="21" t="s">
        <v>29</v>
      </c>
      <c r="P340" s="43">
        <v>21</v>
      </c>
      <c r="Q340" s="11">
        <v>33.75</v>
      </c>
      <c r="R340" s="26">
        <v>15.1875</v>
      </c>
      <c r="S340" s="5">
        <v>4.95</v>
      </c>
      <c r="T340" s="14">
        <v>0</v>
      </c>
      <c r="U340" s="28">
        <f t="shared" si="5"/>
        <v>0</v>
      </c>
    </row>
    <row r="341" spans="1:21" ht="68" customHeight="1" x14ac:dyDescent="0.2">
      <c r="A341" s="17" t="s">
        <v>1381</v>
      </c>
      <c r="B341" s="17" t="s">
        <v>1382</v>
      </c>
      <c r="C341" s="10" t="s">
        <v>1383</v>
      </c>
      <c r="D341" s="15" t="s">
        <v>1548</v>
      </c>
      <c r="E341" s="19" t="s">
        <v>1352</v>
      </c>
      <c r="F341" s="20" t="s">
        <v>20</v>
      </c>
      <c r="G341" s="3">
        <v>1</v>
      </c>
      <c r="H341" s="3" t="s">
        <v>327</v>
      </c>
      <c r="I341" s="3" t="s">
        <v>202</v>
      </c>
      <c r="J341" s="3" t="s">
        <v>327</v>
      </c>
      <c r="K341" s="3" t="s">
        <v>1125</v>
      </c>
      <c r="L341" s="3"/>
      <c r="M341" s="3" t="s">
        <v>1353</v>
      </c>
      <c r="N341" s="3" t="s">
        <v>500</v>
      </c>
      <c r="O341" s="21" t="s">
        <v>29</v>
      </c>
      <c r="P341" s="43">
        <v>19</v>
      </c>
      <c r="Q341" s="11">
        <v>77</v>
      </c>
      <c r="R341" s="26">
        <v>34.65</v>
      </c>
      <c r="S341" s="5">
        <v>10.119999999999999</v>
      </c>
      <c r="T341" s="14">
        <v>0</v>
      </c>
      <c r="U341" s="28">
        <f t="shared" si="5"/>
        <v>0</v>
      </c>
    </row>
    <row r="342" spans="1:21" ht="68" customHeight="1" x14ac:dyDescent="0.2">
      <c r="A342" s="17" t="s">
        <v>1254</v>
      </c>
      <c r="B342" s="17" t="s">
        <v>1255</v>
      </c>
      <c r="C342" s="10" t="s">
        <v>1256</v>
      </c>
      <c r="D342" s="15" t="s">
        <v>1548</v>
      </c>
      <c r="E342" s="19" t="s">
        <v>1237</v>
      </c>
      <c r="F342" s="20" t="s">
        <v>20</v>
      </c>
      <c r="G342" s="3">
        <v>12</v>
      </c>
      <c r="H342" s="3" t="s">
        <v>188</v>
      </c>
      <c r="I342" s="3" t="s">
        <v>188</v>
      </c>
      <c r="J342" s="3" t="s">
        <v>188</v>
      </c>
      <c r="K342" s="3" t="s">
        <v>587</v>
      </c>
      <c r="L342" s="3" t="s">
        <v>817</v>
      </c>
      <c r="M342" s="3" t="s">
        <v>899</v>
      </c>
      <c r="N342" s="3" t="s">
        <v>173</v>
      </c>
      <c r="O342" s="21" t="s">
        <v>29</v>
      </c>
      <c r="P342" s="43">
        <v>18</v>
      </c>
      <c r="Q342" s="11">
        <v>28.25</v>
      </c>
      <c r="R342" s="26">
        <v>12.7125</v>
      </c>
      <c r="S342" s="5">
        <v>4.1000000000000005</v>
      </c>
      <c r="T342" s="14">
        <v>0</v>
      </c>
      <c r="U342" s="28">
        <f t="shared" si="5"/>
        <v>0</v>
      </c>
    </row>
    <row r="343" spans="1:21" ht="68" customHeight="1" x14ac:dyDescent="0.2">
      <c r="A343" s="17" t="s">
        <v>421</v>
      </c>
      <c r="B343" s="17" t="s">
        <v>422</v>
      </c>
      <c r="C343" s="10" t="s">
        <v>423</v>
      </c>
      <c r="D343" s="15" t="s">
        <v>1548</v>
      </c>
      <c r="E343" s="19" t="s">
        <v>326</v>
      </c>
      <c r="F343" s="20" t="s">
        <v>20</v>
      </c>
      <c r="G343" s="3">
        <v>12</v>
      </c>
      <c r="H343" s="3" t="s">
        <v>34</v>
      </c>
      <c r="I343" s="3" t="s">
        <v>34</v>
      </c>
      <c r="J343" s="3" t="s">
        <v>34</v>
      </c>
      <c r="K343" s="3" t="s">
        <v>359</v>
      </c>
      <c r="L343" s="3" t="s">
        <v>36</v>
      </c>
      <c r="M343" s="3" t="s">
        <v>349</v>
      </c>
      <c r="N343" s="3" t="s">
        <v>330</v>
      </c>
      <c r="O343" s="21" t="s">
        <v>29</v>
      </c>
      <c r="P343" s="43">
        <v>17</v>
      </c>
      <c r="Q343" s="11">
        <v>23</v>
      </c>
      <c r="R343" s="26">
        <v>10.35</v>
      </c>
      <c r="S343" s="5">
        <v>4.07</v>
      </c>
      <c r="T343" s="14">
        <v>0</v>
      </c>
      <c r="U343" s="28">
        <f t="shared" si="5"/>
        <v>0</v>
      </c>
    </row>
    <row r="344" spans="1:21" ht="68" customHeight="1" x14ac:dyDescent="0.2">
      <c r="A344" s="17" t="s">
        <v>62</v>
      </c>
      <c r="B344" s="17" t="s">
        <v>63</v>
      </c>
      <c r="C344" s="10" t="s">
        <v>64</v>
      </c>
      <c r="D344" s="15" t="s">
        <v>1548</v>
      </c>
      <c r="E344" s="19" t="s">
        <v>58</v>
      </c>
      <c r="F344" s="20" t="s">
        <v>20</v>
      </c>
      <c r="G344" s="3">
        <v>1</v>
      </c>
      <c r="H344" s="3" t="s">
        <v>66</v>
      </c>
      <c r="I344" s="3" t="s">
        <v>67</v>
      </c>
      <c r="J344" s="3" t="s">
        <v>66</v>
      </c>
      <c r="K344" s="3" t="s">
        <v>65</v>
      </c>
      <c r="L344" s="3" t="s">
        <v>68</v>
      </c>
      <c r="M344" s="3" t="s">
        <v>69</v>
      </c>
      <c r="N344" s="3" t="s">
        <v>28</v>
      </c>
      <c r="O344" s="21" t="s">
        <v>29</v>
      </c>
      <c r="P344" s="43">
        <v>13</v>
      </c>
      <c r="Q344" s="11">
        <v>77</v>
      </c>
      <c r="R344" s="26">
        <v>34.65</v>
      </c>
      <c r="S344" s="5">
        <v>11.43</v>
      </c>
      <c r="T344" s="14">
        <v>0</v>
      </c>
      <c r="U344" s="28">
        <f t="shared" si="5"/>
        <v>0</v>
      </c>
    </row>
    <row r="345" spans="1:21" ht="68" customHeight="1" x14ac:dyDescent="0.2">
      <c r="A345" s="17" t="s">
        <v>1390</v>
      </c>
      <c r="B345" s="17" t="s">
        <v>1391</v>
      </c>
      <c r="C345" s="10" t="s">
        <v>1392</v>
      </c>
      <c r="D345" s="15" t="s">
        <v>1548</v>
      </c>
      <c r="E345" s="19" t="s">
        <v>1352</v>
      </c>
      <c r="F345" s="20" t="s">
        <v>20</v>
      </c>
      <c r="G345" s="3">
        <v>6</v>
      </c>
      <c r="H345" s="3" t="s">
        <v>25</v>
      </c>
      <c r="I345" s="3" t="s">
        <v>41</v>
      </c>
      <c r="J345" s="3" t="s">
        <v>25</v>
      </c>
      <c r="K345" s="3" t="s">
        <v>495</v>
      </c>
      <c r="L345" s="3" t="s">
        <v>432</v>
      </c>
      <c r="M345" s="3" t="s">
        <v>349</v>
      </c>
      <c r="N345" s="3" t="s">
        <v>54</v>
      </c>
      <c r="O345" s="21" t="s">
        <v>29</v>
      </c>
      <c r="P345" s="43">
        <v>12</v>
      </c>
      <c r="Q345" s="11">
        <v>33.75</v>
      </c>
      <c r="R345" s="26">
        <v>15.1875</v>
      </c>
      <c r="S345" s="5">
        <v>4.4400000000000004</v>
      </c>
      <c r="T345" s="14">
        <v>0</v>
      </c>
      <c r="U345" s="28">
        <f t="shared" si="5"/>
        <v>0</v>
      </c>
    </row>
    <row r="346" spans="1:21" ht="68" customHeight="1" x14ac:dyDescent="0.2">
      <c r="A346" s="17" t="s">
        <v>825</v>
      </c>
      <c r="B346" s="17" t="s">
        <v>826</v>
      </c>
      <c r="C346" s="10" t="s">
        <v>827</v>
      </c>
      <c r="D346" s="15" t="s">
        <v>1548</v>
      </c>
      <c r="E346" s="19" t="s">
        <v>504</v>
      </c>
      <c r="F346" s="20" t="s">
        <v>20</v>
      </c>
      <c r="G346" s="3">
        <v>6</v>
      </c>
      <c r="H346" s="3" t="s">
        <v>188</v>
      </c>
      <c r="I346" s="3" t="s">
        <v>188</v>
      </c>
      <c r="J346" s="3" t="s">
        <v>188</v>
      </c>
      <c r="K346" s="3" t="s">
        <v>86</v>
      </c>
      <c r="L346" s="3" t="s">
        <v>201</v>
      </c>
      <c r="M346" s="3" t="s">
        <v>626</v>
      </c>
      <c r="N346" s="3" t="s">
        <v>520</v>
      </c>
      <c r="O346" s="21" t="s">
        <v>29</v>
      </c>
      <c r="P346" s="43">
        <v>12</v>
      </c>
      <c r="Q346" s="11">
        <v>40.5</v>
      </c>
      <c r="R346" s="26">
        <v>18.225000000000001</v>
      </c>
      <c r="S346" s="5">
        <v>6.91</v>
      </c>
      <c r="T346" s="14">
        <v>0</v>
      </c>
      <c r="U346" s="28">
        <f t="shared" si="5"/>
        <v>0</v>
      </c>
    </row>
    <row r="347" spans="1:21" ht="68" customHeight="1" x14ac:dyDescent="0.2">
      <c r="A347" s="17" t="s">
        <v>1396</v>
      </c>
      <c r="B347" s="17" t="s">
        <v>1397</v>
      </c>
      <c r="C347" s="10" t="s">
        <v>1398</v>
      </c>
      <c r="D347" s="15" t="s">
        <v>1548</v>
      </c>
      <c r="E347" s="19" t="s">
        <v>1352</v>
      </c>
      <c r="F347" s="20" t="s">
        <v>20</v>
      </c>
      <c r="G347" s="3">
        <v>6</v>
      </c>
      <c r="H347" s="3" t="s">
        <v>118</v>
      </c>
      <c r="I347" s="3" t="s">
        <v>188</v>
      </c>
      <c r="J347" s="3" t="s">
        <v>118</v>
      </c>
      <c r="K347" s="3" t="s">
        <v>280</v>
      </c>
      <c r="L347" s="3" t="s">
        <v>224</v>
      </c>
      <c r="M347" s="3" t="s">
        <v>626</v>
      </c>
      <c r="N347" s="3" t="s">
        <v>500</v>
      </c>
      <c r="O347" s="21" t="s">
        <v>29</v>
      </c>
      <c r="P347" s="43">
        <v>10</v>
      </c>
      <c r="Q347" s="11">
        <v>46.25</v>
      </c>
      <c r="R347" s="26">
        <v>20.8125</v>
      </c>
      <c r="S347" s="5">
        <v>9.8953333333333333</v>
      </c>
      <c r="T347" s="14">
        <v>0</v>
      </c>
      <c r="U347" s="28">
        <f t="shared" si="5"/>
        <v>0</v>
      </c>
    </row>
    <row r="348" spans="1:21" ht="68" customHeight="1" x14ac:dyDescent="0.2">
      <c r="A348" s="17" t="s">
        <v>1399</v>
      </c>
      <c r="B348" s="17" t="s">
        <v>1400</v>
      </c>
      <c r="C348" s="10" t="s">
        <v>1401</v>
      </c>
      <c r="D348" s="15" t="s">
        <v>1548</v>
      </c>
      <c r="E348" s="19" t="s">
        <v>1352</v>
      </c>
      <c r="F348" s="20" t="s">
        <v>20</v>
      </c>
      <c r="G348" s="3">
        <v>1</v>
      </c>
      <c r="H348" s="3" t="s">
        <v>49</v>
      </c>
      <c r="I348" s="3" t="s">
        <v>327</v>
      </c>
      <c r="J348" s="3" t="s">
        <v>49</v>
      </c>
      <c r="K348" s="3" t="s">
        <v>1361</v>
      </c>
      <c r="L348" s="3" t="s">
        <v>1155</v>
      </c>
      <c r="M348" s="3" t="s">
        <v>1295</v>
      </c>
      <c r="N348" s="3" t="s">
        <v>500</v>
      </c>
      <c r="O348" s="21" t="s">
        <v>29</v>
      </c>
      <c r="P348" s="43">
        <v>9</v>
      </c>
      <c r="Q348" s="11">
        <v>79.25</v>
      </c>
      <c r="R348" s="26">
        <v>35.662500000000001</v>
      </c>
      <c r="S348" s="5">
        <v>11.293333333333335</v>
      </c>
      <c r="T348" s="14">
        <v>0</v>
      </c>
      <c r="U348" s="28">
        <f t="shared" si="5"/>
        <v>0</v>
      </c>
    </row>
    <row r="349" spans="1:21" ht="68" customHeight="1" x14ac:dyDescent="0.2">
      <c r="A349" s="17" t="s">
        <v>842</v>
      </c>
      <c r="B349" s="17" t="s">
        <v>843</v>
      </c>
      <c r="C349" s="10" t="s">
        <v>844</v>
      </c>
      <c r="D349" s="15" t="s">
        <v>1548</v>
      </c>
      <c r="E349" s="19" t="s">
        <v>504</v>
      </c>
      <c r="F349" s="20" t="s">
        <v>20</v>
      </c>
      <c r="G349" s="3">
        <v>6</v>
      </c>
      <c r="H349" s="3" t="s">
        <v>41</v>
      </c>
      <c r="I349" s="3" t="s">
        <v>41</v>
      </c>
      <c r="J349" s="3" t="s">
        <v>41</v>
      </c>
      <c r="K349" s="3" t="s">
        <v>97</v>
      </c>
      <c r="L349" s="3" t="s">
        <v>546</v>
      </c>
      <c r="M349" s="3" t="s">
        <v>547</v>
      </c>
      <c r="N349" s="3" t="s">
        <v>520</v>
      </c>
      <c r="O349" s="21" t="s">
        <v>29</v>
      </c>
      <c r="P349" s="43">
        <v>8</v>
      </c>
      <c r="Q349" s="11">
        <v>80.25</v>
      </c>
      <c r="R349" s="26">
        <v>36.112500000000004</v>
      </c>
      <c r="S349" s="5">
        <v>10.58</v>
      </c>
      <c r="T349" s="14">
        <v>0</v>
      </c>
      <c r="U349" s="28">
        <f t="shared" si="5"/>
        <v>0</v>
      </c>
    </row>
    <row r="350" spans="1:21" ht="68" customHeight="1" x14ac:dyDescent="0.2">
      <c r="A350" s="17" t="s">
        <v>1257</v>
      </c>
      <c r="B350" s="17" t="s">
        <v>1258</v>
      </c>
      <c r="C350" s="10" t="s">
        <v>1259</v>
      </c>
      <c r="D350" s="15" t="s">
        <v>1548</v>
      </c>
      <c r="E350" s="19" t="s">
        <v>1237</v>
      </c>
      <c r="F350" s="20" t="s">
        <v>20</v>
      </c>
      <c r="G350" s="3">
        <v>6</v>
      </c>
      <c r="H350" s="3" t="s">
        <v>41</v>
      </c>
      <c r="I350" s="3" t="s">
        <v>41</v>
      </c>
      <c r="J350" s="3" t="s">
        <v>41</v>
      </c>
      <c r="K350" s="3" t="s">
        <v>378</v>
      </c>
      <c r="L350" s="3" t="s">
        <v>1260</v>
      </c>
      <c r="M350" s="3" t="s">
        <v>1117</v>
      </c>
      <c r="N350" s="3" t="s">
        <v>173</v>
      </c>
      <c r="O350" s="21" t="s">
        <v>29</v>
      </c>
      <c r="P350" s="43">
        <v>8</v>
      </c>
      <c r="Q350" s="11">
        <v>65.25</v>
      </c>
      <c r="R350" s="26">
        <v>29.362500000000001</v>
      </c>
      <c r="S350" s="5">
        <v>9.58</v>
      </c>
      <c r="T350" s="14">
        <v>0</v>
      </c>
      <c r="U350" s="28">
        <f t="shared" si="5"/>
        <v>0</v>
      </c>
    </row>
    <row r="351" spans="1:21" ht="68" customHeight="1" x14ac:dyDescent="0.2">
      <c r="A351" s="17" t="s">
        <v>845</v>
      </c>
      <c r="B351" s="17" t="s">
        <v>846</v>
      </c>
      <c r="C351" s="10" t="s">
        <v>847</v>
      </c>
      <c r="D351" s="15" t="s">
        <v>1548</v>
      </c>
      <c r="E351" s="19" t="s">
        <v>504</v>
      </c>
      <c r="F351" s="20" t="s">
        <v>20</v>
      </c>
      <c r="G351" s="3">
        <v>6</v>
      </c>
      <c r="H351" s="3" t="s">
        <v>533</v>
      </c>
      <c r="I351" s="3" t="s">
        <v>533</v>
      </c>
      <c r="J351" s="3" t="s">
        <v>533</v>
      </c>
      <c r="K351" s="3" t="s">
        <v>600</v>
      </c>
      <c r="L351" s="3" t="s">
        <v>36</v>
      </c>
      <c r="M351" s="3" t="s">
        <v>601</v>
      </c>
      <c r="N351" s="3" t="s">
        <v>81</v>
      </c>
      <c r="O351" s="21" t="s">
        <v>29</v>
      </c>
      <c r="P351" s="43">
        <v>7</v>
      </c>
      <c r="Q351" s="11">
        <v>37</v>
      </c>
      <c r="R351" s="26">
        <v>16.650000000000002</v>
      </c>
      <c r="S351" s="5">
        <v>7.5766666666666671</v>
      </c>
      <c r="T351" s="14">
        <v>0</v>
      </c>
      <c r="U351" s="28">
        <f t="shared" si="5"/>
        <v>0</v>
      </c>
    </row>
    <row r="352" spans="1:21" ht="68" customHeight="1" x14ac:dyDescent="0.2">
      <c r="A352" s="17" t="s">
        <v>855</v>
      </c>
      <c r="B352" s="17" t="s">
        <v>856</v>
      </c>
      <c r="C352" s="10" t="s">
        <v>857</v>
      </c>
      <c r="D352" s="15" t="s">
        <v>1548</v>
      </c>
      <c r="E352" s="19" t="s">
        <v>504</v>
      </c>
      <c r="F352" s="20" t="s">
        <v>20</v>
      </c>
      <c r="G352" s="3">
        <v>6</v>
      </c>
      <c r="H352" s="3" t="s">
        <v>66</v>
      </c>
      <c r="I352" s="3" t="s">
        <v>66</v>
      </c>
      <c r="J352" s="3" t="s">
        <v>66</v>
      </c>
      <c r="K352" s="3" t="s">
        <v>485</v>
      </c>
      <c r="L352" s="3" t="s">
        <v>559</v>
      </c>
      <c r="M352" s="3" t="s">
        <v>560</v>
      </c>
      <c r="N352" s="3" t="s">
        <v>520</v>
      </c>
      <c r="O352" s="21" t="s">
        <v>29</v>
      </c>
      <c r="P352" s="43">
        <v>6</v>
      </c>
      <c r="Q352" s="11">
        <v>42.5</v>
      </c>
      <c r="R352" s="26">
        <v>19.125</v>
      </c>
      <c r="S352" s="5">
        <v>7.28</v>
      </c>
      <c r="T352" s="14">
        <v>0</v>
      </c>
      <c r="U352" s="28">
        <f t="shared" si="5"/>
        <v>0</v>
      </c>
    </row>
    <row r="353" spans="1:21" ht="68" customHeight="1" x14ac:dyDescent="0.2">
      <c r="A353" s="17" t="s">
        <v>459</v>
      </c>
      <c r="B353" s="17" t="s">
        <v>460</v>
      </c>
      <c r="C353" s="10" t="s">
        <v>461</v>
      </c>
      <c r="D353" s="15" t="s">
        <v>1548</v>
      </c>
      <c r="E353" s="19" t="s">
        <v>326</v>
      </c>
      <c r="F353" s="20" t="s">
        <v>20</v>
      </c>
      <c r="G353" s="3">
        <v>6</v>
      </c>
      <c r="H353" s="3" t="s">
        <v>303</v>
      </c>
      <c r="I353" s="3" t="s">
        <v>303</v>
      </c>
      <c r="J353" s="3" t="s">
        <v>303</v>
      </c>
      <c r="K353" s="3" t="s">
        <v>252</v>
      </c>
      <c r="L353" s="3"/>
      <c r="M353" s="3" t="s">
        <v>371</v>
      </c>
      <c r="N353" s="3" t="s">
        <v>330</v>
      </c>
      <c r="O353" s="21" t="s">
        <v>29</v>
      </c>
      <c r="P353" s="43">
        <v>5</v>
      </c>
      <c r="Q353" s="11">
        <v>70.75</v>
      </c>
      <c r="R353" s="26">
        <v>31.837500000000002</v>
      </c>
      <c r="S353" s="5">
        <v>10.601666666666667</v>
      </c>
      <c r="T353" s="14">
        <v>0</v>
      </c>
      <c r="U353" s="28">
        <f t="shared" si="5"/>
        <v>0</v>
      </c>
    </row>
    <row r="354" spans="1:21" ht="68" customHeight="1" x14ac:dyDescent="0.2">
      <c r="A354" s="17" t="s">
        <v>462</v>
      </c>
      <c r="B354" s="17" t="s">
        <v>463</v>
      </c>
      <c r="C354" s="10" t="s">
        <v>464</v>
      </c>
      <c r="D354" s="15" t="s">
        <v>1548</v>
      </c>
      <c r="E354" s="19" t="s">
        <v>326</v>
      </c>
      <c r="F354" s="20" t="s">
        <v>20</v>
      </c>
      <c r="G354" s="3">
        <v>6</v>
      </c>
      <c r="H354" s="3" t="s">
        <v>250</v>
      </c>
      <c r="I354" s="3" t="s">
        <v>250</v>
      </c>
      <c r="J354" s="3" t="s">
        <v>250</v>
      </c>
      <c r="K354" s="3" t="s">
        <v>257</v>
      </c>
      <c r="L354" s="3" t="s">
        <v>293</v>
      </c>
      <c r="M354" s="3" t="s">
        <v>345</v>
      </c>
      <c r="N354" s="3" t="s">
        <v>338</v>
      </c>
      <c r="O354" s="21" t="s">
        <v>29</v>
      </c>
      <c r="P354" s="43">
        <v>5</v>
      </c>
      <c r="Q354" s="11">
        <v>55.5</v>
      </c>
      <c r="R354" s="26">
        <v>24.975000000000001</v>
      </c>
      <c r="S354" s="5">
        <v>7.7399999999999993</v>
      </c>
      <c r="T354" s="14">
        <v>0</v>
      </c>
      <c r="U354" s="28">
        <f t="shared" si="5"/>
        <v>0</v>
      </c>
    </row>
    <row r="355" spans="1:21" ht="68" customHeight="1" x14ac:dyDescent="0.2">
      <c r="A355" s="17" t="s">
        <v>870</v>
      </c>
      <c r="B355" s="17" t="s">
        <v>871</v>
      </c>
      <c r="C355" s="10" t="s">
        <v>872</v>
      </c>
      <c r="D355" s="15" t="s">
        <v>1548</v>
      </c>
      <c r="E355" s="19" t="s">
        <v>504</v>
      </c>
      <c r="F355" s="20" t="s">
        <v>20</v>
      </c>
      <c r="G355" s="3">
        <v>6</v>
      </c>
      <c r="H355" s="3" t="s">
        <v>41</v>
      </c>
      <c r="I355" s="3" t="s">
        <v>41</v>
      </c>
      <c r="J355" s="3" t="s">
        <v>41</v>
      </c>
      <c r="K355" s="3" t="s">
        <v>79</v>
      </c>
      <c r="L355" s="3"/>
      <c r="M355" s="3" t="s">
        <v>596</v>
      </c>
      <c r="N355" s="3" t="s">
        <v>173</v>
      </c>
      <c r="O355" s="21" t="s">
        <v>29</v>
      </c>
      <c r="P355" s="43">
        <v>5</v>
      </c>
      <c r="Q355" s="11">
        <v>37</v>
      </c>
      <c r="R355" s="26">
        <v>16.650000000000002</v>
      </c>
      <c r="S355" s="5">
        <v>4.42</v>
      </c>
      <c r="T355" s="14">
        <v>0</v>
      </c>
      <c r="U355" s="28">
        <f t="shared" si="5"/>
        <v>0</v>
      </c>
    </row>
    <row r="356" spans="1:21" ht="68" customHeight="1" x14ac:dyDescent="0.2">
      <c r="A356" s="17" t="s">
        <v>1342</v>
      </c>
      <c r="B356" s="17" t="s">
        <v>1343</v>
      </c>
      <c r="C356" s="10" t="s">
        <v>1344</v>
      </c>
      <c r="D356" s="15" t="s">
        <v>1548</v>
      </c>
      <c r="E356" s="19" t="s">
        <v>1340</v>
      </c>
      <c r="F356" s="20" t="s">
        <v>20</v>
      </c>
      <c r="G356" s="3">
        <v>6</v>
      </c>
      <c r="H356" s="3"/>
      <c r="I356" s="3" t="s">
        <v>731</v>
      </c>
      <c r="J356" s="3" t="s">
        <v>1317</v>
      </c>
      <c r="K356" s="3" t="s">
        <v>1317</v>
      </c>
      <c r="L356" s="3"/>
      <c r="M356" s="3" t="s">
        <v>1345</v>
      </c>
      <c r="N356" s="3" t="s">
        <v>92</v>
      </c>
      <c r="O356" s="21" t="s">
        <v>29</v>
      </c>
      <c r="P356" s="43">
        <v>4</v>
      </c>
      <c r="Q356" s="11">
        <v>12</v>
      </c>
      <c r="R356" s="26">
        <v>5.4</v>
      </c>
      <c r="S356" s="5">
        <v>1.82</v>
      </c>
      <c r="T356" s="14">
        <v>0</v>
      </c>
      <c r="U356" s="28">
        <f t="shared" si="5"/>
        <v>0</v>
      </c>
    </row>
    <row r="357" spans="1:21" ht="68" customHeight="1" x14ac:dyDescent="0.2">
      <c r="A357" s="17" t="s">
        <v>885</v>
      </c>
      <c r="B357" s="17" t="s">
        <v>886</v>
      </c>
      <c r="C357" s="10" t="s">
        <v>887</v>
      </c>
      <c r="D357" s="15" t="s">
        <v>1548</v>
      </c>
      <c r="E357" s="19" t="s">
        <v>504</v>
      </c>
      <c r="F357" s="20" t="s">
        <v>20</v>
      </c>
      <c r="G357" s="3">
        <v>6</v>
      </c>
      <c r="H357" s="3" t="s">
        <v>66</v>
      </c>
      <c r="I357" s="3" t="s">
        <v>66</v>
      </c>
      <c r="J357" s="3" t="s">
        <v>66</v>
      </c>
      <c r="K357" s="3" t="s">
        <v>485</v>
      </c>
      <c r="L357" s="3" t="s">
        <v>559</v>
      </c>
      <c r="M357" s="3" t="s">
        <v>560</v>
      </c>
      <c r="N357" s="3" t="s">
        <v>330</v>
      </c>
      <c r="O357" s="21" t="s">
        <v>29</v>
      </c>
      <c r="P357" s="43">
        <v>4</v>
      </c>
      <c r="Q357" s="11">
        <v>42.5</v>
      </c>
      <c r="R357" s="26">
        <v>19.125</v>
      </c>
      <c r="S357" s="5">
        <v>5.95</v>
      </c>
      <c r="T357" s="14">
        <v>0</v>
      </c>
      <c r="U357" s="28">
        <f t="shared" si="5"/>
        <v>0</v>
      </c>
    </row>
    <row r="358" spans="1:21" ht="68" customHeight="1" x14ac:dyDescent="0.2">
      <c r="A358" s="17" t="s">
        <v>1228</v>
      </c>
      <c r="B358" s="17" t="s">
        <v>1229</v>
      </c>
      <c r="C358" s="10" t="s">
        <v>1230</v>
      </c>
      <c r="D358" s="15" t="s">
        <v>1548</v>
      </c>
      <c r="E358" s="19" t="s">
        <v>1180</v>
      </c>
      <c r="F358" s="20" t="s">
        <v>20</v>
      </c>
      <c r="G358" s="3">
        <v>6</v>
      </c>
      <c r="H358" s="3" t="s">
        <v>138</v>
      </c>
      <c r="I358" s="3" t="s">
        <v>138</v>
      </c>
      <c r="J358" s="3" t="s">
        <v>138</v>
      </c>
      <c r="K358" s="3" t="s">
        <v>1181</v>
      </c>
      <c r="L358" s="3" t="s">
        <v>1194</v>
      </c>
      <c r="M358" s="3" t="s">
        <v>1195</v>
      </c>
      <c r="N358" s="3" t="s">
        <v>1186</v>
      </c>
      <c r="O358" s="21" t="s">
        <v>29</v>
      </c>
      <c r="P358" s="43">
        <v>3</v>
      </c>
      <c r="Q358" s="11">
        <v>89.5</v>
      </c>
      <c r="R358" s="26">
        <v>40.274999999999999</v>
      </c>
      <c r="S358" s="5">
        <v>12.39</v>
      </c>
      <c r="T358" s="14">
        <v>0</v>
      </c>
      <c r="U358" s="28">
        <f t="shared" si="5"/>
        <v>0</v>
      </c>
    </row>
    <row r="359" spans="1:21" ht="68" customHeight="1" x14ac:dyDescent="0.2">
      <c r="A359" s="17" t="s">
        <v>900</v>
      </c>
      <c r="B359" s="17" t="s">
        <v>901</v>
      </c>
      <c r="C359" s="10" t="s">
        <v>758</v>
      </c>
      <c r="D359" s="15" t="s">
        <v>1548</v>
      </c>
      <c r="E359" s="19" t="s">
        <v>504</v>
      </c>
      <c r="F359" s="20" t="s">
        <v>20</v>
      </c>
      <c r="G359" s="3">
        <v>6</v>
      </c>
      <c r="H359" s="3" t="s">
        <v>188</v>
      </c>
      <c r="I359" s="3" t="s">
        <v>188</v>
      </c>
      <c r="J359" s="3" t="s">
        <v>188</v>
      </c>
      <c r="K359" s="3" t="s">
        <v>86</v>
      </c>
      <c r="L359" s="3" t="s">
        <v>201</v>
      </c>
      <c r="M359" s="3" t="s">
        <v>626</v>
      </c>
      <c r="N359" s="3" t="s">
        <v>173</v>
      </c>
      <c r="O359" s="21" t="s">
        <v>29</v>
      </c>
      <c r="P359" s="43">
        <v>3</v>
      </c>
      <c r="Q359" s="11">
        <v>40.75</v>
      </c>
      <c r="R359" s="26">
        <v>18.337500000000002</v>
      </c>
      <c r="S359" s="5">
        <v>5.14</v>
      </c>
      <c r="T359" s="14">
        <v>0</v>
      </c>
      <c r="U359" s="28">
        <f t="shared" si="5"/>
        <v>0</v>
      </c>
    </row>
    <row r="360" spans="1:21" ht="68" customHeight="1" x14ac:dyDescent="0.2">
      <c r="A360" s="17" t="s">
        <v>1420</v>
      </c>
      <c r="B360" s="17" t="s">
        <v>1421</v>
      </c>
      <c r="C360" s="10" t="s">
        <v>1422</v>
      </c>
      <c r="D360" s="15" t="s">
        <v>1548</v>
      </c>
      <c r="E360" s="19" t="s">
        <v>1352</v>
      </c>
      <c r="F360" s="20" t="s">
        <v>20</v>
      </c>
      <c r="G360" s="3">
        <v>6</v>
      </c>
      <c r="H360" s="3" t="s">
        <v>25</v>
      </c>
      <c r="I360" s="3" t="s">
        <v>188</v>
      </c>
      <c r="J360" s="3" t="s">
        <v>25</v>
      </c>
      <c r="K360" s="3" t="s">
        <v>495</v>
      </c>
      <c r="L360" s="3" t="s">
        <v>432</v>
      </c>
      <c r="M360" s="3" t="s">
        <v>349</v>
      </c>
      <c r="N360" s="3" t="s">
        <v>500</v>
      </c>
      <c r="O360" s="21" t="s">
        <v>29</v>
      </c>
      <c r="P360" s="43">
        <v>3</v>
      </c>
      <c r="Q360" s="11">
        <v>33.75</v>
      </c>
      <c r="R360" s="26">
        <v>15.1875</v>
      </c>
      <c r="S360" s="5">
        <v>5.5</v>
      </c>
      <c r="T360" s="14">
        <v>0</v>
      </c>
      <c r="U360" s="28">
        <f t="shared" si="5"/>
        <v>0</v>
      </c>
    </row>
    <row r="361" spans="1:21" ht="68" customHeight="1" x14ac:dyDescent="0.2">
      <c r="A361" s="17" t="s">
        <v>908</v>
      </c>
      <c r="B361" s="17" t="s">
        <v>909</v>
      </c>
      <c r="C361" s="10" t="s">
        <v>910</v>
      </c>
      <c r="D361" s="15" t="s">
        <v>1548</v>
      </c>
      <c r="E361" s="19" t="s">
        <v>504</v>
      </c>
      <c r="F361" s="20" t="s">
        <v>20</v>
      </c>
      <c r="G361" s="3">
        <v>6</v>
      </c>
      <c r="H361" s="3" t="s">
        <v>188</v>
      </c>
      <c r="I361" s="3" t="s">
        <v>22</v>
      </c>
      <c r="J361" s="3" t="s">
        <v>188</v>
      </c>
      <c r="K361" s="3" t="s">
        <v>42</v>
      </c>
      <c r="L361" s="3" t="s">
        <v>512</v>
      </c>
      <c r="M361" s="3" t="s">
        <v>322</v>
      </c>
      <c r="N361" s="3" t="s">
        <v>173</v>
      </c>
      <c r="O361" s="21" t="s">
        <v>29</v>
      </c>
      <c r="P361" s="43">
        <v>2</v>
      </c>
      <c r="Q361" s="11">
        <v>28</v>
      </c>
      <c r="R361" s="26">
        <v>12.6</v>
      </c>
      <c r="S361" s="5">
        <v>4.32</v>
      </c>
      <c r="T361" s="14">
        <v>0</v>
      </c>
      <c r="U361" s="28">
        <f t="shared" si="5"/>
        <v>0</v>
      </c>
    </row>
    <row r="362" spans="1:21" ht="68" customHeight="1" x14ac:dyDescent="0.2">
      <c r="A362" s="17" t="s">
        <v>1426</v>
      </c>
      <c r="B362" s="17" t="s">
        <v>1427</v>
      </c>
      <c r="C362" s="10" t="s">
        <v>1428</v>
      </c>
      <c r="D362" s="15" t="s">
        <v>1548</v>
      </c>
      <c r="E362" s="19" t="s">
        <v>1352</v>
      </c>
      <c r="F362" s="20" t="s">
        <v>20</v>
      </c>
      <c r="G362" s="3">
        <v>6</v>
      </c>
      <c r="H362" s="3" t="s">
        <v>188</v>
      </c>
      <c r="I362" s="3" t="s">
        <v>41</v>
      </c>
      <c r="J362" s="3" t="s">
        <v>188</v>
      </c>
      <c r="K362" s="3" t="s">
        <v>280</v>
      </c>
      <c r="L362" s="3" t="s">
        <v>99</v>
      </c>
      <c r="M362" s="3" t="s">
        <v>1317</v>
      </c>
      <c r="N362" s="3" t="s">
        <v>54</v>
      </c>
      <c r="O362" s="21" t="s">
        <v>29</v>
      </c>
      <c r="P362" s="43">
        <v>2</v>
      </c>
      <c r="Q362" s="11">
        <v>39.5</v>
      </c>
      <c r="R362" s="26">
        <v>17.775000000000002</v>
      </c>
      <c r="S362" s="5">
        <v>7.07</v>
      </c>
      <c r="T362" s="14">
        <v>0</v>
      </c>
      <c r="U362" s="28">
        <f t="shared" si="5"/>
        <v>0</v>
      </c>
    </row>
    <row r="363" spans="1:21" ht="68" customHeight="1" x14ac:dyDescent="0.2">
      <c r="A363" s="17" t="s">
        <v>1231</v>
      </c>
      <c r="B363" s="17" t="s">
        <v>1232</v>
      </c>
      <c r="C363" s="10" t="s">
        <v>1233</v>
      </c>
      <c r="D363" s="15" t="s">
        <v>1548</v>
      </c>
      <c r="E363" s="19" t="s">
        <v>1180</v>
      </c>
      <c r="F363" s="20" t="s">
        <v>20</v>
      </c>
      <c r="G363" s="3">
        <v>6</v>
      </c>
      <c r="H363" s="3" t="s">
        <v>1206</v>
      </c>
      <c r="I363" s="3" t="s">
        <v>1206</v>
      </c>
      <c r="J363" s="3" t="s">
        <v>1206</v>
      </c>
      <c r="K363" s="3" t="s">
        <v>616</v>
      </c>
      <c r="L363" s="3"/>
      <c r="M363" s="3" t="s">
        <v>1207</v>
      </c>
      <c r="N363" s="3" t="s">
        <v>173</v>
      </c>
      <c r="O363" s="21" t="s">
        <v>29</v>
      </c>
      <c r="P363" s="43">
        <v>2</v>
      </c>
      <c r="Q363" s="11">
        <v>28.5</v>
      </c>
      <c r="R363" s="26">
        <v>12.825000000000001</v>
      </c>
      <c r="S363" s="5">
        <v>4.4099999999999993</v>
      </c>
      <c r="T363" s="14">
        <v>0</v>
      </c>
      <c r="U363" s="28">
        <f t="shared" si="5"/>
        <v>0</v>
      </c>
    </row>
    <row r="364" spans="1:21" ht="68" customHeight="1" x14ac:dyDescent="0.2">
      <c r="A364" s="17" t="s">
        <v>1346</v>
      </c>
      <c r="B364" s="17" t="s">
        <v>1347</v>
      </c>
      <c r="C364" s="10" t="s">
        <v>1348</v>
      </c>
      <c r="D364" s="15" t="s">
        <v>1548</v>
      </c>
      <c r="E364" s="19" t="s">
        <v>1340</v>
      </c>
      <c r="F364" s="20" t="s">
        <v>20</v>
      </c>
      <c r="G364" s="3">
        <v>6</v>
      </c>
      <c r="H364" s="3"/>
      <c r="I364" s="3" t="s">
        <v>1042</v>
      </c>
      <c r="J364" s="3" t="s">
        <v>98</v>
      </c>
      <c r="K364" s="3" t="s">
        <v>98</v>
      </c>
      <c r="L364" s="3"/>
      <c r="M364" s="3" t="s">
        <v>1341</v>
      </c>
      <c r="N364" s="3" t="s">
        <v>28</v>
      </c>
      <c r="O364" s="21" t="s">
        <v>29</v>
      </c>
      <c r="P364" s="43">
        <v>1</v>
      </c>
      <c r="Q364" s="11">
        <v>16.25</v>
      </c>
      <c r="R364" s="26">
        <v>7.3125</v>
      </c>
      <c r="S364" s="5">
        <v>2.46</v>
      </c>
      <c r="T364" s="14">
        <v>0</v>
      </c>
      <c r="U364" s="28">
        <f t="shared" si="5"/>
        <v>0</v>
      </c>
    </row>
    <row r="365" spans="1:21" ht="68" customHeight="1" thickBot="1" x14ac:dyDescent="0.25">
      <c r="A365" s="18" t="s">
        <v>808</v>
      </c>
      <c r="B365" s="18" t="s">
        <v>809</v>
      </c>
      <c r="C365" s="10" t="s">
        <v>810</v>
      </c>
      <c r="D365" s="16" t="s">
        <v>1548</v>
      </c>
      <c r="E365" s="22" t="s">
        <v>504</v>
      </c>
      <c r="F365" s="23" t="s">
        <v>20</v>
      </c>
      <c r="G365" s="4">
        <v>6</v>
      </c>
      <c r="H365" s="4" t="s">
        <v>137</v>
      </c>
      <c r="I365" s="4" t="s">
        <v>137</v>
      </c>
      <c r="J365" s="4" t="s">
        <v>137</v>
      </c>
      <c r="K365" s="4" t="s">
        <v>751</v>
      </c>
      <c r="L365" s="4" t="s">
        <v>44</v>
      </c>
      <c r="M365" s="4" t="s">
        <v>752</v>
      </c>
      <c r="N365" s="4" t="s">
        <v>173</v>
      </c>
      <c r="O365" s="24" t="s">
        <v>29</v>
      </c>
      <c r="P365" s="43">
        <v>18</v>
      </c>
      <c r="Q365" s="12">
        <v>50.29</v>
      </c>
      <c r="R365" s="27">
        <v>22.630500000000001</v>
      </c>
      <c r="S365" s="6">
        <v>6.55</v>
      </c>
      <c r="T365" s="14">
        <v>0</v>
      </c>
      <c r="U365" s="28">
        <f t="shared" si="5"/>
        <v>0</v>
      </c>
    </row>
    <row r="366" spans="1:21" ht="16" thickBot="1" x14ac:dyDescent="0.25"/>
    <row r="367" spans="1:21" ht="16" thickBot="1" x14ac:dyDescent="0.25">
      <c r="U367" s="42">
        <f>SUM(U2:U365)</f>
        <v>0</v>
      </c>
    </row>
  </sheetData>
  <dataValidations count="2">
    <dataValidation type="list" allowBlank="1" sqref="F2:F1048576" xr:uid="{00000000-0002-0000-0000-000000000000}">
      <formula1>Details_7</formula1>
    </dataValidation>
    <dataValidation type="list" allowBlank="1" sqref="O2:O1048576" xr:uid="{00000000-0002-0000-0000-000002000000}">
      <formula1>Details_27</formula1>
    </dataValidation>
  </dataValidations>
  <hyperlinks>
    <hyperlink ref="C27" r:id="rId1" xr:uid="{CDE52A3A-A795-0646-9A18-94431F3D52E4}"/>
    <hyperlink ref="C307" r:id="rId2" xr:uid="{8A97ACEB-ED4F-9847-86F7-967A155301DE}"/>
    <hyperlink ref="C206" r:id="rId3" xr:uid="{F388D158-079B-2A4F-923E-E0D3BEB0F162}"/>
    <hyperlink ref="C30" r:id="rId4" xr:uid="{A5F46C48-80BA-0248-A7E7-D2FB0734026F}"/>
    <hyperlink ref="C220" r:id="rId5" xr:uid="{1B2F3F75-59E7-134F-A799-CE0973806C0D}"/>
    <hyperlink ref="C344" r:id="rId6" xr:uid="{43F32487-DDCC-4E4D-BF1A-CFB5AAFC679D}"/>
    <hyperlink ref="C29" r:id="rId7" xr:uid="{A96460F5-8DFD-6848-BA7D-C96EEA6BCE22}"/>
    <hyperlink ref="C304" r:id="rId8" xr:uid="{B11B0BE3-66FC-F24E-A6D7-9723A3ED5FBB}"/>
    <hyperlink ref="C239" r:id="rId9" xr:uid="{832147AD-3CCE-AB44-9DB1-E6361CD5B6E0}"/>
    <hyperlink ref="C243" r:id="rId10" xr:uid="{83E4544A-08D1-594F-AE88-056204A734DA}"/>
    <hyperlink ref="C250" r:id="rId11" xr:uid="{2E5EE90E-046A-E94A-BFF1-47320F891F78}"/>
    <hyperlink ref="C45" r:id="rId12" xr:uid="{2504AFD5-13E6-2945-8218-24DDD10B9EA6}"/>
    <hyperlink ref="C39" r:id="rId13" xr:uid="{37DEB51F-B446-E44A-B9A3-84C6B51757F8}"/>
    <hyperlink ref="C251" r:id="rId14" xr:uid="{89A886FA-27E6-3E44-8824-7C7FAD70FBAF}"/>
    <hyperlink ref="C252" r:id="rId15" xr:uid="{07E1AADD-9E6A-9742-8BB9-5955281E3300}"/>
    <hyperlink ref="C254" r:id="rId16" xr:uid="{5A938F84-91B3-504B-9669-BE5B9B78EF2E}"/>
    <hyperlink ref="C2" r:id="rId17" xr:uid="{86BD600D-F98D-0C47-8245-5EA1C449B6ED}"/>
    <hyperlink ref="C21" r:id="rId18" xr:uid="{FCBD0E60-6EDD-E34E-B1AF-8AD2636C1EB3}"/>
    <hyperlink ref="C12" r:id="rId19" xr:uid="{754097EB-6C04-5F45-9F1E-F7B9729D33A7}"/>
    <hyperlink ref="C22" r:id="rId20" xr:uid="{05536DED-2964-E848-8FAF-FA5221B3FD94}"/>
    <hyperlink ref="C256" r:id="rId21" xr:uid="{5557010B-ACDC-9849-859C-04D4A03C5022}"/>
    <hyperlink ref="C10" r:id="rId22" xr:uid="{2D524627-3A4D-7A47-88A0-DA5FCDC309C3}"/>
    <hyperlink ref="C25" r:id="rId23" xr:uid="{B8B76F89-FDCD-8045-9347-1048303B3F73}"/>
    <hyperlink ref="C42" r:id="rId24" xr:uid="{B6EA0CF5-592A-0A4E-8A34-CB2F39648059}"/>
    <hyperlink ref="C255" r:id="rId25" xr:uid="{FE95F11E-D622-314D-ADCC-4204DEF5BD95}"/>
    <hyperlink ref="C258" r:id="rId26" xr:uid="{DFC25260-ECC7-4340-A469-858255B50436}"/>
    <hyperlink ref="C260" r:id="rId27" xr:uid="{8B20A0EB-859B-2B42-810D-F1586F68242B}"/>
    <hyperlink ref="C261" r:id="rId28" xr:uid="{3D489493-A916-0C44-9C6C-D16805F29DDF}"/>
    <hyperlink ref="C265" r:id="rId29" xr:uid="{31EED567-8D4E-9848-881A-877B870BFD49}"/>
    <hyperlink ref="C270" r:id="rId30" xr:uid="{2B6AA63C-165D-0B4F-9E77-38C329DA67ED}"/>
    <hyperlink ref="C271" r:id="rId31" xr:uid="{57F8B80A-E70E-984F-ABB6-0A00B397115D}"/>
    <hyperlink ref="C272" r:id="rId32" xr:uid="{FFA4C77D-15D4-004E-ADE0-417DB03702F1}"/>
    <hyperlink ref="C273" r:id="rId33" xr:uid="{C511EB8C-E612-EA46-B98C-59BB0E588B6A}"/>
    <hyperlink ref="C275" r:id="rId34" xr:uid="{51E20139-EE41-D14F-A0A4-11D82BD4C4BF}"/>
    <hyperlink ref="C277" r:id="rId35" xr:uid="{54E177F0-488C-6E4B-8620-52272D257BA0}"/>
    <hyperlink ref="C279" r:id="rId36" xr:uid="{9060205C-8D67-0D4F-8C95-9EC4BF66DCE4}"/>
    <hyperlink ref="C285" r:id="rId37" xr:uid="{D5FB8D63-8DE2-5C49-A33C-389222B4BF77}"/>
    <hyperlink ref="C287" r:id="rId38" xr:uid="{02104989-523F-244C-89A9-FC1E3271A64A}"/>
    <hyperlink ref="C244" r:id="rId39" xr:uid="{FAC7161A-E6A4-EE44-98EA-E3F19A08BBD4}"/>
    <hyperlink ref="C247" r:id="rId40" xr:uid="{6CAC8D5F-141C-EC40-ADD5-C36D8F01BAE8}"/>
    <hyperlink ref="C253" r:id="rId41" xr:uid="{7E5203C1-8FF0-AB41-8539-604E84736E81}"/>
    <hyperlink ref="C87" r:id="rId42" xr:uid="{ABAE38F3-3588-D644-BF8D-096895EB7C9D}"/>
    <hyperlink ref="C55" r:id="rId43" xr:uid="{861F6A88-7EDF-6F43-B530-0263A8C8C2A0}"/>
    <hyperlink ref="C67" r:id="rId44" xr:uid="{BB050740-56F9-1149-958D-66786D3BC599}"/>
    <hyperlink ref="C71" r:id="rId45" xr:uid="{21449F4F-CC6D-6D4F-8C4E-8AC1C96C3EF3}"/>
    <hyperlink ref="C73" r:id="rId46" xr:uid="{D1C728B4-2FC3-9B41-B002-7C8143D7D45C}"/>
    <hyperlink ref="C75" r:id="rId47" xr:uid="{EB7080CC-7630-4B43-B81B-D907A9CEF021}"/>
    <hyperlink ref="C76" r:id="rId48" xr:uid="{2FBA8290-3978-7441-AC5F-D65C7FE9E69A}"/>
    <hyperlink ref="C78" r:id="rId49" xr:uid="{FBFB007C-8972-9543-AB0B-DDBFF0A78E97}"/>
    <hyperlink ref="C3" r:id="rId50" xr:uid="{5000924A-4A33-1D40-AB1C-A51C45A6DD0B}"/>
    <hyperlink ref="C212" r:id="rId51" xr:uid="{B219C629-347C-804D-931A-ACBF8DDFD08F}"/>
    <hyperlink ref="C81" r:id="rId52" xr:uid="{C7EF889A-7B69-8F42-B22C-70F5D55DF7E7}"/>
    <hyperlink ref="C88" r:id="rId53" xr:uid="{AA485524-EBF2-0A4C-BB0D-A5EFD0B8AACC}"/>
    <hyperlink ref="C38" r:id="rId54" xr:uid="{A0F4B556-D59C-854D-A669-C96FF1AD44FB}"/>
    <hyperlink ref="C311" r:id="rId55" xr:uid="{CFDFB6D8-9D49-F647-9A18-BA44FBA78790}"/>
    <hyperlink ref="C312" r:id="rId56" xr:uid="{AEFD1188-5907-EB44-8B6D-16B96995A5A0}"/>
    <hyperlink ref="C125" r:id="rId57" xr:uid="{B1187477-0347-784E-8FF7-DAB5D9D626DF}"/>
    <hyperlink ref="C315" r:id="rId58" xr:uid="{0D993AC5-0AF5-3C49-B25D-6B5FAA284378}"/>
    <hyperlink ref="C199" r:id="rId59" xr:uid="{A9033E19-5F09-1C47-B30E-DA8F0B81A333}"/>
    <hyperlink ref="C128" r:id="rId60" xr:uid="{89EF8ED8-E57B-8E48-83AA-8011A64FE6C8}"/>
    <hyperlink ref="C318" r:id="rId61" xr:uid="{34768D0E-5B75-BA42-8C31-A40666BD0310}"/>
    <hyperlink ref="C130" r:id="rId62" xr:uid="{6933328B-E3CC-5549-AD90-1B9059A41D92}"/>
    <hyperlink ref="C246" r:id="rId63" xr:uid="{E1B71BD0-7476-944C-A427-FAA628C140BD}"/>
    <hyperlink ref="C319" r:id="rId64" xr:uid="{8DACF4E8-8051-E64B-A3EF-30620341A9D7}"/>
    <hyperlink ref="C322" r:id="rId65" xr:uid="{44490CDB-AA03-164C-AB54-1377DF2486B9}"/>
    <hyperlink ref="C323" r:id="rId66" xr:uid="{A833AABC-1392-9247-9EAA-76AD23FB243F}"/>
    <hyperlink ref="C324" r:id="rId67" xr:uid="{BCB3EE25-F5B2-514D-9D96-C7F46B14FC89}"/>
    <hyperlink ref="C325" r:id="rId68" xr:uid="{1C163572-A0A9-994C-95D1-0B354F6962D8}"/>
    <hyperlink ref="C136" r:id="rId69" xr:uid="{E88FFDFE-D1E8-1E4F-9461-653D29E62B0E}"/>
    <hyperlink ref="C249" r:id="rId70" xr:uid="{A2AED337-D266-3744-9BF0-979F3A9A6BEA}"/>
    <hyperlink ref="C328" r:id="rId71" xr:uid="{3E24039D-765C-BE46-A517-D8ED3CFD4DCF}"/>
    <hyperlink ref="C205" r:id="rId72" xr:uid="{C42F6947-C421-7242-8EEC-F8E2C593C9D9}"/>
    <hyperlink ref="C334" r:id="rId73" xr:uid="{542119DD-9074-7747-BBD2-993BFF5C90B2}"/>
    <hyperlink ref="C257" r:id="rId74" xr:uid="{CB32A3F8-1AF5-5F45-8793-4218A798D311}"/>
    <hyperlink ref="C26" r:id="rId75" xr:uid="{33DF347B-A99A-F54A-91B2-6D6A2FB58CAB}"/>
    <hyperlink ref="C262" r:id="rId76" xr:uid="{316CA8FB-E249-6F41-AB5D-95A320C4898B}"/>
    <hyperlink ref="C263" r:id="rId77" xr:uid="{BCE39495-077B-6946-893D-F8269D312274}"/>
    <hyperlink ref="C264" r:id="rId78" xr:uid="{C19035B9-6524-AE40-B5F0-3D05D2B96BEF}"/>
    <hyperlink ref="C343" r:id="rId79" xr:uid="{17C2309B-FDA2-E149-9037-9BFB407F2605}"/>
    <hyperlink ref="C266" r:id="rId80" xr:uid="{E72BDC61-F08F-B14A-A338-890011E482E6}"/>
    <hyperlink ref="C267" r:id="rId81" xr:uid="{31833391-29B4-D540-9BDB-DBBA62C9DE5B}"/>
    <hyperlink ref="C268" r:id="rId82" xr:uid="{5AA3FC50-F860-6A47-87A4-3326530327EF}"/>
    <hyperlink ref="C276" r:id="rId83" xr:uid="{0DC705E9-DC10-3845-A16A-D4C1065DB841}"/>
    <hyperlink ref="C278" r:id="rId84" xr:uid="{3ED4DF8D-A38A-A749-80E2-A889B52E3D56}"/>
    <hyperlink ref="C280" r:id="rId85" xr:uid="{A5FAB05A-F5CE-0E4A-9AFB-0B4AE05BB044}"/>
    <hyperlink ref="C281" r:id="rId86" xr:uid="{8FC25CB5-610D-944C-A251-C82BAE0D19B4}"/>
    <hyperlink ref="C282" r:id="rId87" xr:uid="{03BD39D9-B4AF-C540-95BC-AAC6903CC902}"/>
    <hyperlink ref="C283" r:id="rId88" xr:uid="{841022C4-8F6D-5540-B025-F54CB0BF2E96}"/>
    <hyperlink ref="C46" r:id="rId89" xr:uid="{25AB3065-330A-914D-B873-4C8A0F9D13EF}"/>
    <hyperlink ref="C353" r:id="rId90" xr:uid="{916B6DB8-349E-9845-98D3-52A6262491C1}"/>
    <hyperlink ref="C354" r:id="rId91" xr:uid="{1B159EBE-E65E-2B4E-A7C8-0886D338487E}"/>
    <hyperlink ref="C6" r:id="rId92" xr:uid="{AC395B47-0209-724B-A9DE-11C143251610}"/>
    <hyperlink ref="C122" r:id="rId93" xr:uid="{AAD6308C-754D-D44B-8AB0-2F1BEFEBA518}"/>
    <hyperlink ref="C150" r:id="rId94" xr:uid="{BA1B3CE9-84F7-F545-A7E1-F7E68E42C1F9}"/>
    <hyperlink ref="C153" r:id="rId95" xr:uid="{01A26789-35CD-064D-9DD1-888F104E58EE}"/>
    <hyperlink ref="C152" r:id="rId96" xr:uid="{DCB9D6BC-4DF0-8044-8EAC-9B51F71C6FF6}"/>
    <hyperlink ref="C167" r:id="rId97" xr:uid="{E0AC0B4B-5F0C-3B41-A7FD-C7F93078E04D}"/>
    <hyperlink ref="C31" r:id="rId98" xr:uid="{B86EDE7D-A69F-EB42-AAAB-D2C7A77067E9}"/>
    <hyperlink ref="C53" r:id="rId99" xr:uid="{4FE1B6D4-AB7E-6F41-B854-A21739CA6A58}"/>
    <hyperlink ref="C89" r:id="rId100" xr:uid="{7CEC7D56-5A25-7643-B54A-7CC9B2B359AF}"/>
    <hyperlink ref="C289" r:id="rId101" xr:uid="{2916B10C-368A-BB47-8EF8-BEE074DB93F8}"/>
    <hyperlink ref="C290" r:id="rId102" xr:uid="{8B6D9202-0F52-9446-B2C8-2B0F736BFDF1}"/>
    <hyperlink ref="C90" r:id="rId103" xr:uid="{FB22E743-17B2-C04C-A4DB-EA7B7F14C275}"/>
    <hyperlink ref="C54" r:id="rId104" xr:uid="{38887251-E110-BF4E-B2BD-B31919BEEEA7}"/>
    <hyperlink ref="C57" r:id="rId105" xr:uid="{8D0FE3A5-51BE-1E4E-A4E6-1A370D5C8FDE}"/>
    <hyperlink ref="C58" r:id="rId106" xr:uid="{35468027-6233-6F4A-85FB-1189E54F829E}"/>
    <hyperlink ref="C8" r:id="rId107" xr:uid="{72DDC248-6B6C-C44E-BC8C-B4E6CC0BF815}"/>
    <hyperlink ref="C59" r:id="rId108" xr:uid="{9164D151-8372-4241-9E29-C0D6F160B037}"/>
    <hyperlink ref="C60" r:id="rId109" xr:uid="{8C247BB4-BB8E-E442-9F71-A42677B44576}"/>
    <hyperlink ref="C61" r:id="rId110" xr:uid="{383523FE-3FA9-E142-9053-8C522985BD4D}"/>
    <hyperlink ref="C62" r:id="rId111" xr:uid="{71CE454A-DC1A-BA46-80B2-53C1A53B7D6B}"/>
    <hyperlink ref="C63" r:id="rId112" xr:uid="{DBC90C2B-41F2-3A4F-993B-6C741E46C050}"/>
    <hyperlink ref="C294" r:id="rId113" xr:uid="{7CB4E889-C852-D14C-958E-EF60911D972E}"/>
    <hyperlink ref="C74" r:id="rId114" xr:uid="{4008A75F-7634-3A45-82C2-D602B598B603}"/>
    <hyperlink ref="C96" r:id="rId115" xr:uid="{6905F23A-ABD2-6449-8414-7A8F64A303D7}"/>
    <hyperlink ref="C295" r:id="rId116" xr:uid="{7892B14A-BD6E-A547-A893-900FF3C9A915}"/>
    <hyperlink ref="C66" r:id="rId117" xr:uid="{475672AE-C139-7843-9977-4D4972FAD399}"/>
    <hyperlink ref="C65" r:id="rId118" xr:uid="{06852CAC-378D-ED42-B9BE-9FEDBB837F0F}"/>
    <hyperlink ref="C64" r:id="rId119" xr:uid="{7FAF3569-BE09-074B-B1BF-BC84F9B05A30}"/>
    <hyperlink ref="C68" r:id="rId120" xr:uid="{86164FB8-A8AC-434F-AACA-A33C75002F72}"/>
    <hyperlink ref="C106" r:id="rId121" xr:uid="{4E715E30-6F77-584E-B418-CEDB75F94551}"/>
    <hyperlink ref="C111" r:id="rId122" xr:uid="{7435BF83-5D93-BB4B-B7FF-B06006D01601}"/>
    <hyperlink ref="C297" r:id="rId123" xr:uid="{93A5ECC4-7151-A74E-A50E-EA5071AB5F8D}"/>
    <hyperlink ref="C296" r:id="rId124" xr:uid="{176FCB1A-28BC-1944-AD04-6D71CCA6D3D0}"/>
    <hyperlink ref="C116" r:id="rId125" xr:uid="{F965C293-C76C-4A48-8FEC-E7117D773AD4}"/>
    <hyperlink ref="C70" r:id="rId126" xr:uid="{4396B9AE-88EC-8D40-AA26-64C9053E7262}"/>
    <hyperlink ref="C298" r:id="rId127" xr:uid="{C2FE9D30-14EC-7548-8FFA-F97A22F21A8C}"/>
    <hyperlink ref="C313" r:id="rId128" xr:uid="{6D5BF187-37EC-6045-8618-93BB3F5EAF18}"/>
    <hyperlink ref="C299" r:id="rId129" xr:uid="{A1FA1803-DC80-C34C-AF61-68D55070A35C}"/>
    <hyperlink ref="C118" r:id="rId130" xr:uid="{D12F4231-197E-894B-9114-C1D6A44BC531}"/>
    <hyperlink ref="C303" r:id="rId131" xr:uid="{5255FE45-50D4-574C-AE97-12770F2D3719}"/>
    <hyperlink ref="C120" r:id="rId132" xr:uid="{FFAB1E2D-0BC8-6E40-873E-29087522B419}"/>
    <hyperlink ref="C121" r:id="rId133" xr:uid="{6E1E77B9-83E3-C042-A340-5199571BB074}"/>
    <hyperlink ref="C84" r:id="rId134" xr:uid="{ED7B1891-E05B-7C40-9064-7F5347458C4C}"/>
    <hyperlink ref="C195" r:id="rId135" xr:uid="{6E3F29A0-9436-6743-90C0-7154B83C4F72}"/>
    <hyperlink ref="C305" r:id="rId136" xr:uid="{51FBFC8E-186B-EA40-BD12-948A42F6F36D}"/>
    <hyperlink ref="C123" r:id="rId137" xr:uid="{7FB0C276-B0EF-CA41-B268-47D7C0131C10}"/>
    <hyperlink ref="C308" r:id="rId138" xr:uid="{32B57D1C-61E1-5F44-BCEB-04553820BFCF}"/>
    <hyperlink ref="C197" r:id="rId139" xr:uid="{D2233AA5-9668-D244-8142-296869599AA6}"/>
    <hyperlink ref="C124" r:id="rId140" xr:uid="{9A20B560-C58B-6545-B773-8AB7E37A2D22}"/>
    <hyperlink ref="C310" r:id="rId141" xr:uid="{D06EB754-C77D-8B48-9C71-58AFA1B2669A}"/>
    <hyperlink ref="C314" r:id="rId142" xr:uid="{D5DFD075-6791-AF42-AB3C-12803DE33FDE}"/>
    <hyperlink ref="C126" r:id="rId143" xr:uid="{2005FF95-9289-6F49-A237-2D3F02BCF783}"/>
    <hyperlink ref="C127" r:id="rId144" xr:uid="{2C767ACE-5AA3-1A46-ACED-221B2667F884}"/>
    <hyperlink ref="C36" r:id="rId145" xr:uid="{7494D5D9-5769-D240-BDA0-082B17DFE851}"/>
    <hyperlink ref="C7" r:id="rId146" xr:uid="{B1896F12-0D6C-0D49-BF85-B372F3D284DC}"/>
    <hyperlink ref="C200" r:id="rId147" xr:uid="{70413310-D7A8-DD45-82B8-7E881E914AB3}"/>
    <hyperlink ref="C201" r:id="rId148" xr:uid="{1C18BD80-731F-C645-9955-A955C2AC7648}"/>
    <hyperlink ref="C129" r:id="rId149" xr:uid="{01B57FE7-9FFF-614E-84AF-EC45F5DF953A}"/>
    <hyperlink ref="C132" r:id="rId150" xr:uid="{16BD966C-C095-E540-B66F-61607524EBE4}"/>
    <hyperlink ref="C19" r:id="rId151" xr:uid="{A332BD58-F734-3B42-97D6-F4596B3143D1}"/>
    <hyperlink ref="C203" r:id="rId152" xr:uid="{DDBD88C5-1C53-FA42-9D49-6ACA81C96F0E}"/>
    <hyperlink ref="C320" r:id="rId153" xr:uid="{A163F29B-7A36-B140-8091-0AFBC0DE865F}"/>
    <hyperlink ref="C37" r:id="rId154" xr:uid="{7E059363-5427-9743-B96C-1B9EF1FE4E1B}"/>
    <hyperlink ref="C134" r:id="rId155" xr:uid="{B3CE7B84-35AC-3B45-909E-C5C41C48CCD3}"/>
    <hyperlink ref="C135" r:id="rId156" xr:uid="{9A01EC4C-9E9A-4340-AB76-49601DF4E1C6}"/>
    <hyperlink ref="C327" r:id="rId157" xr:uid="{6840FC5D-CF0B-EB45-AAE5-5EB0EFBB2E6F}"/>
    <hyperlink ref="C138" r:id="rId158" xr:uid="{E7BBE31D-6567-A34C-9B64-7E480568843D}"/>
    <hyperlink ref="C204" r:id="rId159" xr:uid="{5587AB47-E1D2-9846-A29E-81D45C976F54}"/>
    <hyperlink ref="C329" r:id="rId160" xr:uid="{D92080D2-0076-0A49-A301-0003344A1785}"/>
    <hyperlink ref="C18" r:id="rId161" xr:uid="{E2C68A40-457C-E34A-870E-F3A569E4A9E4}"/>
    <hyperlink ref="C140" r:id="rId162" xr:uid="{4A394D29-F26A-0741-84AC-13B83BF9530E}"/>
    <hyperlink ref="C331" r:id="rId163" xr:uid="{78C20C03-C5AD-D242-AB67-F5D64A1869E1}"/>
    <hyperlink ref="C332" r:id="rId164" xr:uid="{A8E782D9-0621-E745-A2ED-54C3EDE5A645}"/>
    <hyperlink ref="C333" r:id="rId165" xr:uid="{18A19114-579E-404C-AC58-F3C39C0B3389}"/>
    <hyperlink ref="C145" r:id="rId166" xr:uid="{24267BE2-5215-0843-8922-F146F56BCCB9}"/>
    <hyperlink ref="C144" r:id="rId167" xr:uid="{F7ACE3AD-7E56-014E-98B4-B6DE7A9D3A39}"/>
    <hyperlink ref="C335" r:id="rId168" xr:uid="{D6986789-BFCD-BF43-A502-2A45F4B5980E}"/>
    <hyperlink ref="C146" r:id="rId169" xr:uid="{38AF27CD-2508-3A45-B54D-784B2E7827A3}"/>
    <hyperlink ref="C79" r:id="rId170" xr:uid="{3549005B-35C9-854C-89F3-764E17F31E9F}"/>
    <hyperlink ref="C336" r:id="rId171" xr:uid="{2299E7B0-7F9E-4643-A854-FFBFBAD7F3E1}"/>
    <hyperlink ref="C207" r:id="rId172" xr:uid="{6E693F0C-878B-1F48-A290-F3A338F14288}"/>
    <hyperlink ref="C80" r:id="rId173" xr:uid="{ED4F1FC5-4E8B-AB4D-9902-5032CC89881B}"/>
    <hyperlink ref="C15" r:id="rId174" xr:uid="{88F81360-755E-904B-AD4F-4F23E95FDA8D}"/>
    <hyperlink ref="C47" r:id="rId175" xr:uid="{046B8BD5-BED7-404E-87CA-19F80F941D92}"/>
    <hyperlink ref="C34" r:id="rId176" xr:uid="{DC87C57C-FD77-FC49-809C-336DA05C4ABE}"/>
    <hyperlink ref="C339" r:id="rId177" xr:uid="{E8645E91-BD22-4143-B5E2-0139DD99AB96}"/>
    <hyperlink ref="C158" r:id="rId178" xr:uid="{77511BB1-8372-614A-9675-13E90BD1D504}"/>
    <hyperlink ref="C159" r:id="rId179" xr:uid="{F737534C-2930-D042-B0AD-637CCA26F3AE}"/>
    <hyperlink ref="C35" r:id="rId180" xr:uid="{58723225-0458-4846-81C4-213108358EEC}"/>
    <hyperlink ref="C11" r:id="rId181" xr:uid="{B58E96C6-7BCA-7B44-9CE4-85185F525EEF}"/>
    <hyperlink ref="C365" r:id="rId182" xr:uid="{41D01EC5-E265-3449-91B7-4F2CAA8FD040}"/>
    <hyperlink ref="C163" r:id="rId183" xr:uid="{58C0CCFE-59A3-9240-8598-34F32946E446}"/>
    <hyperlink ref="C82" r:id="rId184" xr:uid="{9925B698-757A-DD49-B57A-431B19816473}"/>
    <hyperlink ref="C165" r:id="rId185" xr:uid="{D36E01F7-5C10-0D4B-B1FF-BB9AE0A45951}"/>
    <hyperlink ref="C166" r:id="rId186" xr:uid="{65FC2E33-1184-224F-9CC3-AC5FBB358472}"/>
    <hyperlink ref="C346" r:id="rId187" xr:uid="{FDAA2CE6-B1F3-624A-A50C-E25F2A1BD495}"/>
    <hyperlink ref="C208" r:id="rId188" xr:uid="{51186545-D30F-2749-A48F-475AA564E5EB}"/>
    <hyperlink ref="C172" r:id="rId189" xr:uid="{C4935EE2-C697-D643-B211-5F881D6F4EF0}"/>
    <hyperlink ref="C173" r:id="rId190" xr:uid="{F7C677D9-0244-0848-89EB-3B54AB674254}"/>
    <hyperlink ref="C83" r:id="rId191" xr:uid="{8D629002-F643-0D4F-973F-1100654F733C}"/>
    <hyperlink ref="C349" r:id="rId192" xr:uid="{FAA73938-CF2E-B648-9CDD-72C08CFE910C}"/>
    <hyperlink ref="C351" r:id="rId193" xr:uid="{C6F8BBFE-62E6-3F44-877A-FD3DD413126A}"/>
    <hyperlink ref="C177" r:id="rId194" xr:uid="{0812C1C8-B097-6B49-9B7D-3D12CB0CBCC1}"/>
    <hyperlink ref="C179" r:id="rId195" xr:uid="{7B16F469-944D-6642-9DFC-019693C0BDB9}"/>
    <hyperlink ref="C352" r:id="rId196" xr:uid="{22B981ED-233A-C84A-8BF8-D797C16F9EAA}"/>
    <hyperlink ref="C178" r:id="rId197" xr:uid="{E0A35E4E-22F7-764A-A904-61417AAC0173}"/>
    <hyperlink ref="C180" r:id="rId198" xr:uid="{526200DA-6454-3A4F-A10C-3BB2B238ADAD}"/>
    <hyperlink ref="C85" r:id="rId199" xr:uid="{7B91BB74-9A42-0649-87BC-81EA0AB53A41}"/>
    <hyperlink ref="C355" r:id="rId200" xr:uid="{0C8530A9-6B01-BE42-AB91-3D7CEC12BF1A}"/>
    <hyperlink ref="C209" r:id="rId201" xr:uid="{2883C86A-D13F-CC45-9741-AE60DBB3AF2A}"/>
    <hyperlink ref="C183" r:id="rId202" xr:uid="{0C6BFD6E-D4A8-DC41-A5BF-235AFF97ADA1}"/>
    <hyperlink ref="C184" r:id="rId203" xr:uid="{2F93AECC-41F6-4A49-9575-D3BE32BC0D1F}"/>
    <hyperlink ref="C86" r:id="rId204" xr:uid="{D5FECF96-BD5D-8F4B-8314-DA4CE5176475}"/>
    <hyperlink ref="C357" r:id="rId205" xr:uid="{D1DEB419-D4C3-304F-9C5F-ED98B136AB92}"/>
    <hyperlink ref="C186" r:id="rId206" xr:uid="{7CBB4433-DFC7-3948-B069-1AC7E486C6B8}"/>
    <hyperlink ref="C213" r:id="rId207" xr:uid="{66332395-4405-574D-A7FD-718801D82024}"/>
    <hyperlink ref="C187" r:id="rId208" xr:uid="{E243F2DD-B091-574D-B3FC-CD1B71B073CB}"/>
    <hyperlink ref="C359" r:id="rId209" xr:uid="{DCA408E4-C041-5A42-8EE5-452F71B42187}"/>
    <hyperlink ref="C190" r:id="rId210" xr:uid="{5253BE3C-927F-B64A-AD38-D3A3435F3A0D}"/>
    <hyperlink ref="C191" r:id="rId211" xr:uid="{4D135B9C-D082-3E49-9E06-26D8FAC7DC6B}"/>
    <hyperlink ref="C361" r:id="rId212" xr:uid="{6CBEB66D-D905-0B45-9D7E-C95FB2250CAE}"/>
    <hyperlink ref="C192" r:id="rId213" xr:uid="{76DEB824-CE60-DC44-8E95-180AE1FA07F1}"/>
    <hyperlink ref="C16" r:id="rId214" xr:uid="{1BD2538A-FA1D-CB4E-9790-392734742C34}"/>
    <hyperlink ref="C221" r:id="rId215" xr:uid="{678FD453-1A03-C14B-9AD4-75F44C31F113}"/>
    <hyperlink ref="C222" r:id="rId216" xr:uid="{F1EF54CE-18FB-8446-83B7-7A7458B3592A}"/>
    <hyperlink ref="C223" r:id="rId217" xr:uid="{BF826CB8-9DB7-E648-A2E7-6A81A27A6503}"/>
    <hyperlink ref="C224" r:id="rId218" xr:uid="{728F6274-2D86-E043-BD00-1C5AD415D762}"/>
    <hyperlink ref="C225" r:id="rId219" xr:uid="{4B547119-8278-CE4F-9AD5-D38B23764819}"/>
    <hyperlink ref="C226" r:id="rId220" xr:uid="{EC8FA485-7D5F-E94F-84F6-7DD2F292C687}"/>
    <hyperlink ref="C227" r:id="rId221" xr:uid="{083F53BD-83B9-AD4F-B0C3-8D343A606C3D}"/>
    <hyperlink ref="C228" r:id="rId222" xr:uid="{CBB8DA08-568E-8E4C-968C-8708D3EC5ADB}"/>
    <hyperlink ref="C13" r:id="rId223" xr:uid="{24B76F2E-BBF5-8747-89AA-D80C12EE93D3}"/>
    <hyperlink ref="C229" r:id="rId224" xr:uid="{F57F8FD6-44CB-3E48-AAA5-DBE4B2565EA9}"/>
    <hyperlink ref="C230" r:id="rId225" xr:uid="{99AA8A9E-06CA-834B-8CB0-47E1DC0D9485}"/>
    <hyperlink ref="C231" r:id="rId226" xr:uid="{D092649D-43AD-A54C-AA02-1DFAA9C9A114}"/>
    <hyperlink ref="C14" r:id="rId227" xr:uid="{0EDE615B-B8EA-2F47-97B1-776EE35A14F9}"/>
    <hyperlink ref="C232" r:id="rId228" xr:uid="{E89E9600-047B-1E4B-A4E6-17845741E349}"/>
    <hyperlink ref="C233" r:id="rId229" xr:uid="{548C5FB8-F560-2044-BF8A-5BBBBDAACDCA}"/>
    <hyperlink ref="C234" r:id="rId230" xr:uid="{E0DE2EEE-AFFD-4944-908D-07E01C0F8F3E}"/>
    <hyperlink ref="C235" r:id="rId231" xr:uid="{EE0AD4D0-23F5-A542-BFE0-7C9B2987106A}"/>
    <hyperlink ref="C237" r:id="rId232" xr:uid="{EDDFB288-A983-CB4A-AD7D-05B6954EB20D}"/>
    <hyperlink ref="C238" r:id="rId233" xr:uid="{A78C5EF6-EC31-AC42-AC8B-2ED96BB799A4}"/>
    <hyperlink ref="C241" r:id="rId234" xr:uid="{AAA5E89F-E741-BA48-AA73-B0933E13AF81}"/>
    <hyperlink ref="C240" r:id="rId235" xr:uid="{74878A60-71B1-E847-8C3F-C730AD191C51}"/>
    <hyperlink ref="C242" r:id="rId236" xr:uid="{30FEC167-26A3-6240-8C86-7466D55E65F4}"/>
    <hyperlink ref="C284" r:id="rId237" xr:uid="{37D7245F-B4AA-D249-ADAA-0D632DC1B00A}"/>
    <hyperlink ref="C288" r:id="rId238" xr:uid="{3C273DDA-7AD9-374A-A8AD-1439EAD6CFB7}"/>
    <hyperlink ref="C143" r:id="rId239" xr:uid="{92B35F23-5270-DA4A-83D6-22345F31AB8C}"/>
    <hyperlink ref="C162" r:id="rId240" xr:uid="{0F0EE0CA-9A7C-4E4D-B095-B127B8DF8F32}"/>
    <hyperlink ref="C169" r:id="rId241" xr:uid="{9221529A-0105-4B46-8016-30A4342D2547}"/>
    <hyperlink ref="C91" r:id="rId242" xr:uid="{3D55C445-A8DC-CB4B-ACE6-1E95263DE5D5}"/>
    <hyperlink ref="C92" r:id="rId243" xr:uid="{56E26DC7-ADEA-6942-AEAD-68B8784818A5}"/>
    <hyperlink ref="C93" r:id="rId244" xr:uid="{61E603AF-0262-684A-89E4-6DF449521246}"/>
    <hyperlink ref="C4" r:id="rId245" xr:uid="{2B19404A-A6BE-EF40-90A1-C94A23876627}"/>
    <hyperlink ref="C94" r:id="rId246" xr:uid="{7FC7AB26-E7A4-DC40-BAD7-154D0B934BD9}"/>
    <hyperlink ref="C95" r:id="rId247" xr:uid="{EAD38B1A-6E3C-874D-8E7D-7D474F6C36EC}"/>
    <hyperlink ref="C97" r:id="rId248" xr:uid="{CDB20A87-6300-B948-98C4-ED82F27FC3F9}"/>
    <hyperlink ref="C98" r:id="rId249" xr:uid="{46904983-C8A4-7140-A44B-8622C3378364}"/>
    <hyperlink ref="C99" r:id="rId250" xr:uid="{065F9A08-ED4A-1C41-9486-1C134DFC572A}"/>
    <hyperlink ref="C100" r:id="rId251" xr:uid="{36DD5636-8ECE-5F42-A271-F24A91F54C13}"/>
    <hyperlink ref="C101" r:id="rId252" xr:uid="{B03606BD-F80F-1C46-BD87-651E668237D7}"/>
    <hyperlink ref="C103" r:id="rId253" xr:uid="{F999FE84-F0B9-E848-AED4-28375F5F51EB}"/>
    <hyperlink ref="C102" r:id="rId254" xr:uid="{E68E8FCA-F956-6A42-ADAF-C5F88549C233}"/>
    <hyperlink ref="C104" r:id="rId255" xr:uid="{B45AE070-D033-3943-8117-475B3C2F08CA}"/>
    <hyperlink ref="C105" r:id="rId256" xr:uid="{1678B774-7A52-CB40-BFBC-EEC7741DB668}"/>
    <hyperlink ref="C108" r:id="rId257" xr:uid="{1CBF547F-801B-ED4F-8943-A53BB71BC17F}"/>
    <hyperlink ref="C107" r:id="rId258" xr:uid="{F997F87C-E294-AF42-9EC6-678F0F7DA3E5}"/>
    <hyperlink ref="C110" r:id="rId259" xr:uid="{2349818D-2CF2-F244-A9FD-6C558B28937E}"/>
    <hyperlink ref="C109" r:id="rId260" xr:uid="{DD948702-DC88-4A49-932B-9397ED5367E7}"/>
    <hyperlink ref="C112" r:id="rId261" xr:uid="{DABE150E-D6E3-3F47-8888-3CEC0B07C4D0}"/>
    <hyperlink ref="C113" r:id="rId262" xr:uid="{0FAB35DB-AF31-9B49-B8BA-CEEA86BBEAF2}"/>
    <hyperlink ref="C114" r:id="rId263" xr:uid="{897D7AAB-CE48-B441-AF4E-F4CB5ABC8A58}"/>
    <hyperlink ref="C115" r:id="rId264" xr:uid="{02F23274-26AF-7B46-BDFD-2B97473BD0EE}"/>
    <hyperlink ref="C117" r:id="rId265" xr:uid="{F4036F94-505D-2040-9064-484E67282F27}"/>
    <hyperlink ref="C33" r:id="rId266" xr:uid="{13ABF395-29C6-294F-A37A-E8FF203D6B7D}"/>
    <hyperlink ref="C119" r:id="rId267" xr:uid="{4AA741BA-BC7E-154B-B35C-E73D0B81C1F7}"/>
    <hyperlink ref="C131" r:id="rId268" xr:uid="{65004448-95AF-8A40-92BC-84C37EC7C166}"/>
    <hyperlink ref="C51" r:id="rId269" xr:uid="{B220C6BC-3AE0-E040-A203-A75587AEE2C7}"/>
    <hyperlink ref="C291" r:id="rId270" xr:uid="{E29E15C9-E853-244B-A5BD-BB44C2BD90CE}"/>
    <hyperlink ref="C300" r:id="rId271" xr:uid="{D5A2EC8D-7682-BF49-9199-B42B10003398}"/>
    <hyperlink ref="C306" r:id="rId272" xr:uid="{D7944C90-5CA1-A84D-8C44-51035858A7E1}"/>
    <hyperlink ref="C218" r:id="rId273" xr:uid="{61C3923D-D53C-EA4E-AE25-37B39C24B3EC}"/>
    <hyperlink ref="C17" r:id="rId274" xr:uid="{A1049208-9211-204B-B21D-99861D61D86E}"/>
    <hyperlink ref="C28" r:id="rId275" xr:uid="{B1E7D4DC-7F1B-FA4B-9570-ABC31B17E11C}"/>
    <hyperlink ref="C32" r:id="rId276" xr:uid="{AFC1F14B-0F10-4643-8CAD-7608A31D99AC}"/>
    <hyperlink ref="C338" r:id="rId277" xr:uid="{08140132-ECAE-0C46-AA6B-0A2487C7DA42}"/>
    <hyperlink ref="C211" r:id="rId278" xr:uid="{3CB814DD-555D-4E4F-9AEA-095D59D8D063}"/>
    <hyperlink ref="C236" r:id="rId279" xr:uid="{A1DC0E5A-3E01-3746-B210-63F18E38BB9E}"/>
    <hyperlink ref="C248" r:id="rId280" xr:uid="{E965DD21-3D32-A647-9C81-C12AF1CD6EBC}"/>
    <hyperlink ref="C259" r:id="rId281" xr:uid="{56ED4804-B5BA-7C42-826C-CC226DDE6CAF}"/>
    <hyperlink ref="C269" r:id="rId282" xr:uid="{B2A432A7-BC9A-964F-99C2-C1F9826CD0AB}"/>
    <hyperlink ref="C274" r:id="rId283" xr:uid="{B3C0E56C-D348-C147-9DE4-8DC047AC3B2E}"/>
    <hyperlink ref="C286" r:id="rId284" xr:uid="{34B0005C-EF02-9540-9A3C-A12887FD4C41}"/>
    <hyperlink ref="C52" r:id="rId285" xr:uid="{FAD6DBAC-0771-C747-95CF-9D0C7562183B}"/>
    <hyperlink ref="C215" r:id="rId286" xr:uid="{1D679715-7E07-7B4C-971D-6BF7A8570FAE}"/>
    <hyperlink ref="C216" r:id="rId287" xr:uid="{AC687425-984F-B24C-95B4-884201C3492A}"/>
    <hyperlink ref="C50" r:id="rId288" xr:uid="{E8802C06-CA03-E94A-8935-47256962269F}"/>
    <hyperlink ref="C56" r:id="rId289" xr:uid="{CF531349-D96B-B34B-80ED-908DBEA0317F}"/>
    <hyperlink ref="C292" r:id="rId290" xr:uid="{57B9BA44-1F9E-1648-B353-0DB3423E105B}"/>
    <hyperlink ref="C293" r:id="rId291" xr:uid="{1FC35BC4-E3DF-8440-9AA4-98A17DEA36BE}"/>
    <hyperlink ref="C69" r:id="rId292" xr:uid="{1FAF9FB6-31E9-D94C-A7CC-18E66C2B04E8}"/>
    <hyperlink ref="C72" r:id="rId293" xr:uid="{2F131FE4-C5F4-7844-97B8-9CA08B83981E}"/>
    <hyperlink ref="C301" r:id="rId294" xr:uid="{C37CA038-C0DA-8846-BEC0-07DA8770C3EA}"/>
    <hyperlink ref="C302" r:id="rId295" xr:uid="{BC5923CB-5DF4-D945-8E66-BEB537AA04D5}"/>
    <hyperlink ref="C198" r:id="rId296" xr:uid="{44A6D668-D0D6-664E-8934-17F9C9EEDA80}"/>
    <hyperlink ref="C316" r:id="rId297" xr:uid="{5ADA2D94-B67E-7E4E-9778-459CA08495AC}"/>
    <hyperlink ref="C317" r:id="rId298" xr:uid="{AFF25AE4-94DC-4847-A38D-D31250ABBA66}"/>
    <hyperlink ref="C219" r:id="rId299" xr:uid="{76B87F06-4F2E-7C41-8E11-01E948B2164D}"/>
    <hyperlink ref="C330" r:id="rId300" xr:uid="{7E0AF941-849C-8E4F-B881-D93BCBD010A0}"/>
    <hyperlink ref="C77" r:id="rId301" xr:uid="{59EB8BCD-E4C8-124C-BB5F-C2EA6397A368}"/>
    <hyperlink ref="C358" r:id="rId302" xr:uid="{8076DFE7-7D9A-CA46-9047-43CB4DBE9C36}"/>
    <hyperlink ref="C363" r:id="rId303" xr:uid="{20A05F9E-1C12-F849-8572-F421729DD6B6}"/>
    <hyperlink ref="C194" r:id="rId304" xr:uid="{42E9B2A3-CE7B-134F-9397-C9CCCD94C1C4}"/>
    <hyperlink ref="C309" r:id="rId305" xr:uid="{D7C053DE-08BB-504F-835B-3A8A58F4C081}"/>
    <hyperlink ref="C210" r:id="rId306" xr:uid="{503D9963-D125-504C-A0B5-B724C1ADAF7E}"/>
    <hyperlink ref="C23" r:id="rId307" xr:uid="{FA36437E-5E63-A643-ACC2-46DFFA0DD309}"/>
    <hyperlink ref="C5" r:id="rId308" xr:uid="{F7152FA8-0E44-CD46-B943-21A0DC5BEF8A}"/>
    <hyperlink ref="C342" r:id="rId309" xr:uid="{A05C64EF-CDF8-3841-B117-E104AEA669DA}"/>
    <hyperlink ref="C350" r:id="rId310" xr:uid="{23439052-F8B5-9C47-A841-452A9D463CD0}"/>
    <hyperlink ref="C214" r:id="rId311" xr:uid="{8B8B25E5-2B5D-CD42-98C9-6F5A37043BBB}"/>
    <hyperlink ref="C48" r:id="rId312" xr:uid="{48F8C215-741A-6441-8072-25651BBEF9F5}"/>
    <hyperlink ref="C148" r:id="rId313" xr:uid="{2CE16B5B-20B1-B447-9E82-1A8E76B67146}"/>
    <hyperlink ref="C155" r:id="rId314" xr:uid="{5B1CECD5-5694-4A4D-BF5D-4EC6FBAD408A}"/>
    <hyperlink ref="C160" r:id="rId315" xr:uid="{515DB541-A108-B843-AB49-4108A8AE561F}"/>
    <hyperlink ref="C170" r:id="rId316" xr:uid="{E4860903-2A44-BB48-A3FC-50ACEEEF634A}"/>
    <hyperlink ref="C133" r:id="rId317" xr:uid="{710E9EA4-79DF-DC43-9AA2-AADE2E33CE79}"/>
    <hyperlink ref="C137" r:id="rId318" xr:uid="{2A36FE73-1C84-B442-B9B3-0277F723F1D4}"/>
    <hyperlink ref="C139" r:id="rId319" xr:uid="{3A6799DC-3F60-9344-9310-4CC185DEE312}"/>
    <hyperlink ref="C40" r:id="rId320" xr:uid="{47398715-AB8F-9D46-989D-6FC93B7D688A}"/>
    <hyperlink ref="C141" r:id="rId321" xr:uid="{283EEE6A-8897-3941-8456-49AA8E86D1E1}"/>
    <hyperlink ref="C142" r:id="rId322" xr:uid="{E7B81DCD-B882-CC4C-A8CE-235CF1A2EB70}"/>
    <hyperlink ref="C147" r:id="rId323" xr:uid="{222FBC74-678E-1649-AA55-D1E67E1E032C}"/>
    <hyperlink ref="C43" r:id="rId324" xr:uid="{39CEE421-0B92-F742-B2B4-78CF777E7EC3}"/>
    <hyperlink ref="C149" r:id="rId325" xr:uid="{E6FE7FF5-692D-874F-8E0B-E3FA5CCD7334}"/>
    <hyperlink ref="C151" r:id="rId326" xr:uid="{FA97CC45-4822-7A44-9FF3-4BE19BFB68FF}"/>
    <hyperlink ref="C154" r:id="rId327" xr:uid="{0C616AE7-1224-FD4B-A192-0A4F7A71CBDD}"/>
    <hyperlink ref="C156" r:id="rId328" xr:uid="{5759B7B0-07F0-324C-82ED-5338FC45FBF2}"/>
    <hyperlink ref="C157" r:id="rId329" xr:uid="{34ED0985-1ABF-E344-9932-D856623ECE3F}"/>
    <hyperlink ref="C161" r:id="rId330" xr:uid="{500F1B1A-CD84-D945-BB19-E4C912D30C0F}"/>
    <hyperlink ref="C41" r:id="rId331" xr:uid="{C92DEB8C-3088-974E-BC11-4EE6E07E3B5D}"/>
    <hyperlink ref="C182" r:id="rId332" xr:uid="{6538860D-10EB-1143-97D7-7481A07F9624}"/>
    <hyperlink ref="C185" r:id="rId333" xr:uid="{66822ACC-1B5F-9142-8473-B04D61D673B5}"/>
    <hyperlink ref="C189" r:id="rId334" xr:uid="{5CA97F85-2FE3-0C49-9DAA-FE3354EEBA48}"/>
    <hyperlink ref="C245" r:id="rId335" xr:uid="{435385E6-29BB-5546-BE66-74C3507C27D3}"/>
    <hyperlink ref="C196" r:id="rId336" xr:uid="{1F5EA65C-AD29-0948-A3C6-547B371ED807}"/>
    <hyperlink ref="C356" r:id="rId337" xr:uid="{076F84B1-2AB6-1D40-8562-490260ABEBCF}"/>
    <hyperlink ref="C364" r:id="rId338" xr:uid="{01C234A9-330E-6944-ABD2-4A9EA521BB73}"/>
    <hyperlink ref="C217" r:id="rId339" xr:uid="{335F5E98-B585-C34F-80D1-D0F094DEE7A4}"/>
    <hyperlink ref="C193" r:id="rId340" xr:uid="{DEEDE0F0-3F14-AB49-AF80-F4FDA3B0B017}"/>
    <hyperlink ref="C9" r:id="rId341" xr:uid="{25CA519C-8EC4-4346-8040-C9B6063842F1}"/>
    <hyperlink ref="C202" r:id="rId342" xr:uid="{DA03318B-6F20-0441-825F-1237E6FE4040}"/>
    <hyperlink ref="C321" r:id="rId343" xr:uid="{A877B6EB-425B-CE4E-9695-3AE9CAE3AB36}"/>
    <hyperlink ref="C326" r:id="rId344" xr:uid="{67F12E21-5FAA-2041-AF8E-F036753A3702}"/>
    <hyperlink ref="C337" r:id="rId345" xr:uid="{865EC4CA-6B54-6C41-83CB-6859BF2E84EB}"/>
    <hyperlink ref="C340" r:id="rId346" xr:uid="{276B63CC-57DE-DD47-8CAC-21E74F475495}"/>
    <hyperlink ref="C49" r:id="rId347" xr:uid="{4C068FE8-7146-C74B-A8AF-919A9DC27572}"/>
    <hyperlink ref="C341" r:id="rId348" xr:uid="{664190D4-F2AE-FF42-817B-116B548E797F}"/>
    <hyperlink ref="C164" r:id="rId349" xr:uid="{CB220A11-BE30-7B4B-BBD5-F834E30B6947}"/>
    <hyperlink ref="C168" r:id="rId350" xr:uid="{DD0034E9-2FFA-604A-8A86-9A39D1527790}"/>
    <hyperlink ref="C345" r:id="rId351" xr:uid="{BB0CAE32-F5A9-3A43-BD81-00B3565303FE}"/>
    <hyperlink ref="C171" r:id="rId352" xr:uid="{C86B80C1-E9CB-CF4C-A86E-2CDF566AED56}"/>
    <hyperlink ref="C347" r:id="rId353" xr:uid="{A24BBD31-F2E0-2A43-AE01-B6131BC09AB0}"/>
    <hyperlink ref="C348" r:id="rId354" xr:uid="{94426D67-A466-C24E-B6A4-7535C6C3FBB3}"/>
    <hyperlink ref="C174" r:id="rId355" xr:uid="{B9C80DB3-626E-D04B-8C94-183B890C471A}"/>
    <hyperlink ref="C175" r:id="rId356" xr:uid="{1AC0999E-4434-4247-BC01-FA2FFEB47007}"/>
    <hyperlink ref="C176" r:id="rId357" xr:uid="{C140B3B6-5303-D84C-B81B-99931C829261}"/>
    <hyperlink ref="C181" r:id="rId358" xr:uid="{D91A6625-312C-4443-945D-F94156251E66}"/>
    <hyperlink ref="C24" r:id="rId359" xr:uid="{8E13CA88-1C9F-4C44-8EC1-5BDA5DA2C567}"/>
    <hyperlink ref="C44" r:id="rId360" xr:uid="{4E327EAE-E5C9-6046-98C0-2016CC3A79AD}"/>
    <hyperlink ref="C360" r:id="rId361" xr:uid="{C2C1B4C9-EC1D-1549-AABA-C42E4957C7CB}"/>
    <hyperlink ref="C188" r:id="rId362" xr:uid="{763136F1-419B-3F44-BA53-BA9923DDAEC7}"/>
    <hyperlink ref="C362" r:id="rId363" xr:uid="{B21CB629-F57E-7047-AF40-E2E795735504}"/>
    <hyperlink ref="C20" r:id="rId364" xr:uid="{4784E5A7-1FA0-4F4C-9910-CB701EA0DB3E}"/>
  </hyperlinks>
  <pageMargins left="0.25" right="0.25" top="0.75" bottom="0.75" header="0.3" footer="0.3"/>
  <pageSetup scale="54" fitToHeight="1000" orientation="landscape" horizontalDpi="0" verticalDpi="0"/>
  <drawing r:id="rId3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B67"/>
  <sheetViews>
    <sheetView workbookViewId="0"/>
  </sheetViews>
  <sheetFormatPr baseColWidth="10" defaultColWidth="8.83203125" defaultRowHeight="15" x14ac:dyDescent="0.2"/>
  <sheetData>
    <row r="1" spans="1:28" x14ac:dyDescent="0.2">
      <c r="A1" s="1" t="s">
        <v>1432</v>
      </c>
      <c r="B1" s="1" t="s">
        <v>1433</v>
      </c>
      <c r="C1" s="1" t="s">
        <v>1434</v>
      </c>
      <c r="D1" s="1" t="s">
        <v>1435</v>
      </c>
      <c r="E1" s="1" t="s">
        <v>1436</v>
      </c>
      <c r="F1" s="1" t="s">
        <v>1437</v>
      </c>
      <c r="G1" s="1" t="s">
        <v>1438</v>
      </c>
      <c r="H1" s="1" t="s">
        <v>1439</v>
      </c>
      <c r="I1" s="1" t="s">
        <v>1440</v>
      </c>
      <c r="J1" s="1" t="s">
        <v>1441</v>
      </c>
      <c r="K1" s="1" t="s">
        <v>1442</v>
      </c>
      <c r="L1" s="1" t="s">
        <v>1443</v>
      </c>
      <c r="M1" s="1" t="s">
        <v>1444</v>
      </c>
      <c r="N1" s="1" t="s">
        <v>1445</v>
      </c>
      <c r="O1" s="1" t="s">
        <v>1446</v>
      </c>
      <c r="P1" s="1" t="s">
        <v>1447</v>
      </c>
      <c r="Q1" s="1" t="s">
        <v>1448</v>
      </c>
      <c r="R1" s="1" t="s">
        <v>1449</v>
      </c>
      <c r="S1" s="1" t="s">
        <v>1450</v>
      </c>
      <c r="T1" s="1" t="s">
        <v>1451</v>
      </c>
      <c r="U1" s="1" t="s">
        <v>1452</v>
      </c>
      <c r="V1" s="1" t="s">
        <v>1453</v>
      </c>
      <c r="W1" s="1" t="s">
        <v>1454</v>
      </c>
      <c r="X1" s="1" t="s">
        <v>1455</v>
      </c>
      <c r="Y1" s="1" t="s">
        <v>1456</v>
      </c>
      <c r="Z1" s="1" t="s">
        <v>1457</v>
      </c>
      <c r="AA1" s="1" t="s">
        <v>1458</v>
      </c>
      <c r="AB1" s="1" t="s">
        <v>1459</v>
      </c>
    </row>
    <row r="2" spans="1:28" x14ac:dyDescent="0.2">
      <c r="H2" t="s">
        <v>1460</v>
      </c>
      <c r="Q2" t="s">
        <v>76</v>
      </c>
      <c r="AB2" t="s">
        <v>1461</v>
      </c>
    </row>
    <row r="3" spans="1:28" x14ac:dyDescent="0.2">
      <c r="H3" t="s">
        <v>1462</v>
      </c>
      <c r="Q3" t="s">
        <v>1463</v>
      </c>
      <c r="AB3" t="s">
        <v>1464</v>
      </c>
    </row>
    <row r="4" spans="1:28" x14ac:dyDescent="0.2">
      <c r="H4" t="s">
        <v>1465</v>
      </c>
      <c r="AB4" t="s">
        <v>1466</v>
      </c>
    </row>
    <row r="5" spans="1:28" x14ac:dyDescent="0.2">
      <c r="H5" t="s">
        <v>1467</v>
      </c>
      <c r="AB5" t="s">
        <v>1468</v>
      </c>
    </row>
    <row r="6" spans="1:28" x14ac:dyDescent="0.2">
      <c r="H6" t="s">
        <v>1469</v>
      </c>
      <c r="AB6" t="s">
        <v>1470</v>
      </c>
    </row>
    <row r="7" spans="1:28" x14ac:dyDescent="0.2">
      <c r="H7" t="s">
        <v>1471</v>
      </c>
      <c r="AB7" t="s">
        <v>1472</v>
      </c>
    </row>
    <row r="8" spans="1:28" x14ac:dyDescent="0.2">
      <c r="H8" t="s">
        <v>1473</v>
      </c>
      <c r="AB8" t="s">
        <v>1474</v>
      </c>
    </row>
    <row r="9" spans="1:28" x14ac:dyDescent="0.2">
      <c r="H9" t="s">
        <v>1475</v>
      </c>
      <c r="AB9" t="s">
        <v>1476</v>
      </c>
    </row>
    <row r="10" spans="1:28" x14ac:dyDescent="0.2">
      <c r="H10" t="s">
        <v>1477</v>
      </c>
      <c r="AB10" t="s">
        <v>1478</v>
      </c>
    </row>
    <row r="11" spans="1:28" x14ac:dyDescent="0.2">
      <c r="H11" t="s">
        <v>1479</v>
      </c>
      <c r="AB11" t="s">
        <v>1480</v>
      </c>
    </row>
    <row r="12" spans="1:28" x14ac:dyDescent="0.2">
      <c r="H12" t="s">
        <v>20</v>
      </c>
      <c r="AB12" t="s">
        <v>1481</v>
      </c>
    </row>
    <row r="13" spans="1:28" x14ac:dyDescent="0.2">
      <c r="H13" t="s">
        <v>1482</v>
      </c>
      <c r="AB13" t="s">
        <v>1483</v>
      </c>
    </row>
    <row r="14" spans="1:28" x14ac:dyDescent="0.2">
      <c r="H14" t="s">
        <v>1484</v>
      </c>
      <c r="AB14" t="s">
        <v>1485</v>
      </c>
    </row>
    <row r="15" spans="1:28" x14ac:dyDescent="0.2">
      <c r="H15" t="s">
        <v>1486</v>
      </c>
      <c r="AB15" t="s">
        <v>1487</v>
      </c>
    </row>
    <row r="16" spans="1:28" x14ac:dyDescent="0.2">
      <c r="H16" t="s">
        <v>1488</v>
      </c>
      <c r="AB16" t="s">
        <v>1489</v>
      </c>
    </row>
    <row r="17" spans="8:28" x14ac:dyDescent="0.2">
      <c r="H17" t="s">
        <v>1490</v>
      </c>
      <c r="AB17" t="s">
        <v>1491</v>
      </c>
    </row>
    <row r="18" spans="8:28" x14ac:dyDescent="0.2">
      <c r="H18" t="s">
        <v>1492</v>
      </c>
      <c r="AB18" t="s">
        <v>1493</v>
      </c>
    </row>
    <row r="19" spans="8:28" x14ac:dyDescent="0.2">
      <c r="H19" t="s">
        <v>1494</v>
      </c>
      <c r="AB19" t="s">
        <v>1495</v>
      </c>
    </row>
    <row r="20" spans="8:28" x14ac:dyDescent="0.2">
      <c r="AB20" t="s">
        <v>1496</v>
      </c>
    </row>
    <row r="21" spans="8:28" x14ac:dyDescent="0.2">
      <c r="AB21" t="s">
        <v>1497</v>
      </c>
    </row>
    <row r="22" spans="8:28" x14ac:dyDescent="0.2">
      <c r="AB22" t="s">
        <v>1498</v>
      </c>
    </row>
    <row r="23" spans="8:28" x14ac:dyDescent="0.2">
      <c r="AB23" t="s">
        <v>1499</v>
      </c>
    </row>
    <row r="24" spans="8:28" x14ac:dyDescent="0.2">
      <c r="AB24" t="s">
        <v>1500</v>
      </c>
    </row>
    <row r="25" spans="8:28" x14ac:dyDescent="0.2">
      <c r="AB25" t="s">
        <v>1501</v>
      </c>
    </row>
    <row r="26" spans="8:28" x14ac:dyDescent="0.2">
      <c r="AB26" t="s">
        <v>1502</v>
      </c>
    </row>
    <row r="27" spans="8:28" x14ac:dyDescent="0.2">
      <c r="AB27" t="s">
        <v>1503</v>
      </c>
    </row>
    <row r="28" spans="8:28" x14ac:dyDescent="0.2">
      <c r="AB28" t="s">
        <v>1504</v>
      </c>
    </row>
    <row r="29" spans="8:28" x14ac:dyDescent="0.2">
      <c r="AB29" t="s">
        <v>1505</v>
      </c>
    </row>
    <row r="30" spans="8:28" x14ac:dyDescent="0.2">
      <c r="AB30" t="s">
        <v>1506</v>
      </c>
    </row>
    <row r="31" spans="8:28" x14ac:dyDescent="0.2">
      <c r="AB31" t="s">
        <v>1507</v>
      </c>
    </row>
    <row r="32" spans="8:28" x14ac:dyDescent="0.2">
      <c r="AB32" t="s">
        <v>1508</v>
      </c>
    </row>
    <row r="33" spans="28:28" x14ac:dyDescent="0.2">
      <c r="AB33" t="s">
        <v>1509</v>
      </c>
    </row>
    <row r="34" spans="28:28" x14ac:dyDescent="0.2">
      <c r="AB34" t="s">
        <v>1510</v>
      </c>
    </row>
    <row r="35" spans="28:28" x14ac:dyDescent="0.2">
      <c r="AB35" t="s">
        <v>1511</v>
      </c>
    </row>
    <row r="36" spans="28:28" x14ac:dyDescent="0.2">
      <c r="AB36" t="s">
        <v>1512</v>
      </c>
    </row>
    <row r="37" spans="28:28" x14ac:dyDescent="0.2">
      <c r="AB37" t="s">
        <v>1513</v>
      </c>
    </row>
    <row r="38" spans="28:28" x14ac:dyDescent="0.2">
      <c r="AB38" t="s">
        <v>1514</v>
      </c>
    </row>
    <row r="39" spans="28:28" x14ac:dyDescent="0.2">
      <c r="AB39" t="s">
        <v>1515</v>
      </c>
    </row>
    <row r="40" spans="28:28" x14ac:dyDescent="0.2">
      <c r="AB40" t="s">
        <v>1516</v>
      </c>
    </row>
    <row r="41" spans="28:28" x14ac:dyDescent="0.2">
      <c r="AB41" t="s">
        <v>1517</v>
      </c>
    </row>
    <row r="42" spans="28:28" x14ac:dyDescent="0.2">
      <c r="AB42" t="s">
        <v>1518</v>
      </c>
    </row>
    <row r="43" spans="28:28" x14ac:dyDescent="0.2">
      <c r="AB43" t="s">
        <v>1519</v>
      </c>
    </row>
    <row r="44" spans="28:28" x14ac:dyDescent="0.2">
      <c r="AB44" t="s">
        <v>1520</v>
      </c>
    </row>
    <row r="45" spans="28:28" x14ac:dyDescent="0.2">
      <c r="AB45" t="s">
        <v>1521</v>
      </c>
    </row>
    <row r="46" spans="28:28" x14ac:dyDescent="0.2">
      <c r="AB46" t="s">
        <v>1522</v>
      </c>
    </row>
    <row r="47" spans="28:28" x14ac:dyDescent="0.2">
      <c r="AB47" t="s">
        <v>1523</v>
      </c>
    </row>
    <row r="48" spans="28:28" x14ac:dyDescent="0.2">
      <c r="AB48" t="s">
        <v>1524</v>
      </c>
    </row>
    <row r="49" spans="28:28" x14ac:dyDescent="0.2">
      <c r="AB49" t="s">
        <v>1525</v>
      </c>
    </row>
    <row r="50" spans="28:28" x14ac:dyDescent="0.2">
      <c r="AB50" t="s">
        <v>1526</v>
      </c>
    </row>
    <row r="51" spans="28:28" x14ac:dyDescent="0.2">
      <c r="AB51" t="s">
        <v>29</v>
      </c>
    </row>
    <row r="52" spans="28:28" x14ac:dyDescent="0.2">
      <c r="AB52" t="s">
        <v>1527</v>
      </c>
    </row>
    <row r="53" spans="28:28" x14ac:dyDescent="0.2">
      <c r="AB53" t="s">
        <v>1528</v>
      </c>
    </row>
    <row r="54" spans="28:28" x14ac:dyDescent="0.2">
      <c r="AB54" t="s">
        <v>1014</v>
      </c>
    </row>
    <row r="55" spans="28:28" x14ac:dyDescent="0.2">
      <c r="AB55" t="s">
        <v>1529</v>
      </c>
    </row>
    <row r="56" spans="28:28" x14ac:dyDescent="0.2">
      <c r="AB56" t="s">
        <v>1530</v>
      </c>
    </row>
    <row r="57" spans="28:28" x14ac:dyDescent="0.2">
      <c r="AB57" t="s">
        <v>1531</v>
      </c>
    </row>
    <row r="58" spans="28:28" x14ac:dyDescent="0.2">
      <c r="AB58" t="s">
        <v>1532</v>
      </c>
    </row>
    <row r="59" spans="28:28" x14ac:dyDescent="0.2">
      <c r="AB59" t="s">
        <v>1533</v>
      </c>
    </row>
    <row r="60" spans="28:28" x14ac:dyDescent="0.2">
      <c r="AB60" t="s">
        <v>1534</v>
      </c>
    </row>
    <row r="61" spans="28:28" x14ac:dyDescent="0.2">
      <c r="AB61" t="s">
        <v>1535</v>
      </c>
    </row>
    <row r="62" spans="28:28" x14ac:dyDescent="0.2">
      <c r="AB62" t="s">
        <v>1536</v>
      </c>
    </row>
    <row r="63" spans="28:28" x14ac:dyDescent="0.2">
      <c r="AB63" t="s">
        <v>1537</v>
      </c>
    </row>
    <row r="64" spans="28:28" x14ac:dyDescent="0.2">
      <c r="AB64" t="s">
        <v>1538</v>
      </c>
    </row>
    <row r="65" spans="28:28" x14ac:dyDescent="0.2">
      <c r="AB65" t="s">
        <v>1539</v>
      </c>
    </row>
    <row r="66" spans="28:28" x14ac:dyDescent="0.2">
      <c r="AB66" t="s">
        <v>1540</v>
      </c>
    </row>
    <row r="67" spans="28:28" x14ac:dyDescent="0.2">
      <c r="AB67" t="s">
        <v>1541</v>
      </c>
    </row>
  </sheetData>
  <sheetProtection password="E1FD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1"/>
  <sheetViews>
    <sheetView workbookViewId="0"/>
  </sheetViews>
  <sheetFormatPr baseColWidth="10" defaultColWidth="8.83203125" defaultRowHeight="15" x14ac:dyDescent="0.2"/>
  <sheetData>
    <row r="1" spans="1:2" x14ac:dyDescent="0.2">
      <c r="A1" t="s">
        <v>1542</v>
      </c>
      <c r="B1" t="s">
        <v>1543</v>
      </c>
    </row>
  </sheetData>
  <sheetProtection password="E1F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Details</vt:lpstr>
      <vt:lpstr>ValidValues</vt:lpstr>
      <vt:lpstr>Config</vt:lpstr>
      <vt:lpstr>Details_16</vt:lpstr>
      <vt:lpstr>Details_27</vt:lpstr>
      <vt:lpstr>Details_7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Randy Choplin</cp:lastModifiedBy>
  <cp:revision/>
  <cp:lastPrinted>2026-06-11T13:44:30Z</cp:lastPrinted>
  <dcterms:created xsi:type="dcterms:W3CDTF">2026-05-12T22:08:45Z</dcterms:created>
  <dcterms:modified xsi:type="dcterms:W3CDTF">2026-07-01T18:27:45Z</dcterms:modified>
  <cp:category/>
  <cp:contentStatus/>
</cp:coreProperties>
</file>